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29BD5194-07B6-44A3-B2DA-B45FDB372AEC}" xr6:coauthVersionLast="41" xr6:coauthVersionMax="43" xr10:uidLastSave="{00000000-0000-0000-0000-000000000000}"/>
  <bookViews>
    <workbookView xWindow="2160" yWindow="216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<sst xmlns="http://schemas.openxmlformats.org/spreadsheetml/2006/main" count="455" uniqueCount="107">
  <si>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</si>
  <si>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</si>
  <si>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</si>
  <si>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</si>
  <si>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</si>
  <si>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</si>
  <si>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</si>
  <si>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</si>
  <si>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</si>
  <si>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</si>
  <si>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</si>
  <si>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</si>
  <si>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</si>
  <si>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РКО 104</t>
  </si>
  <si>
    <t>РКО 105</t>
  </si>
  <si>
    <t>РКО 106</t>
  </si>
  <si>
    <t>РКО 107</t>
  </si>
  <si>
    <t>РКО 108</t>
  </si>
  <si>
    <t>РКО 109</t>
  </si>
  <si>
    <t>РКО 110</t>
  </si>
  <si>
    <t>РКО 111</t>
  </si>
  <si>
    <t>РКО 112</t>
  </si>
  <si>
    <t>РКО 113</t>
  </si>
  <si>
    <t>РКО 114</t>
  </si>
  <si>
    <t>РКО 115</t>
  </si>
  <si>
    <t>РКО 116</t>
  </si>
  <si>
    <t>РКО 117</t>
  </si>
  <si>
    <t>РКО 118</t>
  </si>
  <si>
    <t>РКО 119</t>
  </si>
  <si>
    <t>РКО 120</t>
  </si>
  <si>
    <t>РКО 121</t>
  </si>
  <si>
    <t>РКО 122</t>
  </si>
  <si>
    <t>РКО 123</t>
  </si>
  <si>
    <t>РКО 124</t>
  </si>
  <si>
    <t>РКО 125</t>
  </si>
  <si>
    <t>РКО 204</t>
  </si>
  <si>
    <t>РКО 205</t>
  </si>
  <si>
    <t>РКО 206</t>
  </si>
  <si>
    <t>РКО 207</t>
  </si>
  <si>
    <t>РКО 208</t>
  </si>
  <si>
    <t>РКО 209</t>
  </si>
  <si>
    <t>РКО 210</t>
  </si>
  <si>
    <t>РКО 211</t>
  </si>
  <si>
    <t>РКО 212</t>
  </si>
  <si>
    <t>РКО 213</t>
  </si>
  <si>
    <t>РКО 214</t>
  </si>
  <si>
    <t>РКО 215</t>
  </si>
  <si>
    <t>РКО 216</t>
  </si>
  <si>
    <t>РКО 217</t>
  </si>
  <si>
    <t>РКО 218</t>
  </si>
  <si>
    <t>РКО 219</t>
  </si>
  <si>
    <t>РКО 220</t>
  </si>
  <si>
    <t>РКО 221</t>
  </si>
  <si>
    <t>РКО 222</t>
  </si>
  <si>
    <t>РКО 223</t>
  </si>
  <si>
    <t>РКО 224</t>
  </si>
  <si>
    <t>РКО 225</t>
  </si>
  <si>
    <t>РКО 304</t>
  </si>
  <si>
    <t>РКО 305</t>
  </si>
  <si>
    <t>РКО 306</t>
  </si>
  <si>
    <t>РКО 307</t>
  </si>
  <si>
    <t>РКО 308</t>
  </si>
  <si>
    <t>РКО 309</t>
  </si>
  <si>
    <t>РКО 310</t>
  </si>
  <si>
    <t>РКО 311</t>
  </si>
  <si>
    <t>РКО 312</t>
  </si>
  <si>
    <t>РКО 313</t>
  </si>
  <si>
    <t>РКО 314</t>
  </si>
  <si>
    <t>РКО 315</t>
  </si>
  <si>
    <t>РКО 316</t>
  </si>
  <si>
    <t>РКО 317</t>
  </si>
  <si>
    <t>РКО 318</t>
  </si>
  <si>
    <t>РКО 319</t>
  </si>
  <si>
    <t>РКО 320</t>
  </si>
  <si>
    <t>РКО 321</t>
  </si>
  <si>
    <t>РКО 322</t>
  </si>
  <si>
    <t>РКО 323</t>
  </si>
  <si>
    <t>РКО 324</t>
  </si>
  <si>
    <t>РКО 325</t>
  </si>
  <si>
    <t>РКО 404</t>
  </si>
  <si>
    <t>РКО 405</t>
  </si>
  <si>
    <t>РКО 406</t>
  </si>
  <si>
    <t>РКО 407</t>
  </si>
  <si>
    <t>РКО 408</t>
  </si>
  <si>
    <t>РКО 409</t>
  </si>
  <si>
    <t>РКО 410</t>
  </si>
  <si>
    <t>РКО 411</t>
  </si>
  <si>
    <t>РКО 412</t>
  </si>
  <si>
    <t>РКО 413</t>
  </si>
  <si>
    <t>РКО 414</t>
  </si>
  <si>
    <t>РКО 415</t>
  </si>
  <si>
    <t>РКО 416</t>
  </si>
  <si>
    <t>РКО 417</t>
  </si>
  <si>
    <t>РКО 418</t>
  </si>
  <si>
    <t>РКО 419</t>
  </si>
  <si>
    <t>РКО 420</t>
  </si>
  <si>
    <t>РКО 421</t>
  </si>
  <si>
    <t>РКО 422</t>
  </si>
  <si>
    <t>РКО 423</t>
  </si>
  <si>
    <t>РКО 424</t>
  </si>
  <si>
    <t>РКО 425</t>
  </si>
  <si>
    <t>ADSK_Наименование краткое##OTHER##</t>
  </si>
  <si>
    <t>ADSK_Наименование##OTHER##</t>
  </si>
  <si>
    <t>https://isoterm.ru/product/napolnye-konvektory/izoterm-klassicheskaya-lineyka-konvektorov2/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</si>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</sst>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1"/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O89" totalsRowShown="0">
  <autoFilter ref="A1:O89" xr:uid="{A9F2B6BD-C5C6-490A-8285-72EF04208FCC}"/>
  <tableColumns count="15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3" xr3:uid="{8B0DCE34-1F8A-407B-A30C-CB997B51B88E}" name="ADSK_Наименование краткое##OTHER##" dataDxfId="1">
      <calculatedColumnFormula>CONCATENATE(C2,", Л")</calculatedColumnFormula>
    </tableColumn>
    <tableColumn id="10" xr3:uid="{02D064C4-44CC-4EB2-8573-A1CCD1A20DC7}" name="ADSK_Наименование##OTHER##" dataDxfId="0">
      <calculatedColumnFormula>CONCATENATE("Медно-алюминиевый конвектор Изотерм. Напольный. Подключение боковое. Левое. Высота=",D2, " мм, длина=",F2, " мм, глубина=",E2," мм.")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topLeftCell="J1" zoomScale="85" zoomScaleNormal="85" workbookViewId="0">
      <selection activeCell="N2" sqref="N2"/>
    </sheetView>
  </sheetViews>
  <sheetFormatPr defaultRowHeight="15" x14ac:dyDescent="0.25"/>
  <cols>
    <col min="1" max="1" width="22.5703125" customWidth="1"/>
    <col min="2" max="2" width="8.42578125" bestFit="1" customWidth="1"/>
    <col min="3" max="3" width="8.140625" bestFit="1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10.7109375" customWidth="1"/>
    <col min="12" max="12" width="72.85546875" customWidth="1"/>
    <col min="13" max="13" width="43.28515625" bestFit="1" customWidth="1"/>
    <col min="14" max="14" width="7.7109375" customWidth="1"/>
    <col min="15" max="15" width="71.7109375" customWidth="1"/>
    <col min="16" max="16" width="2" bestFit="1" customWidth="1"/>
  </cols>
  <sheetData>
    <row r="1" spans="1:15" ht="25.15" customHeight="1" x14ac:dyDescent="0.25">
      <c r="A1" t="s">
        <v>10</v>
      </c>
      <c r="B1" t="s">
        <v>0</v>
      </c>
      <c r="C1" t="s">
        <v>105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9</v>
      </c>
      <c r="K1" s="1" t="s">
        <v>101</v>
      </c>
      <c r="L1" s="1" t="s">
        <v>102</v>
      </c>
      <c r="M1" t="s">
        <v>104</v>
      </c>
      <c r="N1" t="s">
        <v>106</v>
      </c>
      <c r="O1" t="s">
        <v>8</v>
      </c>
    </row>
    <row r="2" spans="1:15" ht="15" customHeight="1" x14ac:dyDescent="0.25">
      <c r="A2" t="str">
        <f t="shared" ref="A2:A33" si="0">CONCATENATE(B2,", ",C2)</f>
        <v>Изотерм, РКО 104</v>
      </c>
      <c r="B2" t="s">
        <v>11</v>
      </c>
      <c r="C2" t="s">
        <v>13</v>
      </c>
      <c r="D2">
        <v>150</v>
      </c>
      <c r="E2">
        <v>137</v>
      </c>
      <c r="F2">
        <v>400</v>
      </c>
      <c r="G2">
        <v>212</v>
      </c>
      <c r="H2">
        <v>175</v>
      </c>
      <c r="I2">
        <v>139</v>
      </c>
      <c r="J2" t="s">
        <v>12</v>
      </c>
      <c r="K2" t="str">
        <f t="shared" ref="K2:K33" si="1">CONCATENATE(C2,", Л")</f>
        <v>РКО 104, Л</v>
      </c>
      <c r="L2" t="str">
        <f t="shared" ref="L2:L33" si="2">CONCATENATE("Медно-алюминиевый конвектор Изотерм. Напольный. Подключение боковое. Левое. Высота=",D2, " мм, длина=",F2, " мм, глубина=",E2," мм.")</f>
        <v>Медно-алюминиевый конвектор Изотерм. Напольный. Подключение боковое. Левое. Высота=150 мм, длина=400 мм, глубина=137 мм.</v>
      </c>
      <c r="M2" t="s">
        <v>1</v>
      </c>
      <c r="N2">
        <v>0</v>
      </c>
      <c r="O2" s="2" t="s">
        <v>103</v>
      </c>
    </row>
    <row r="3" spans="1:15" ht="15" customHeight="1" x14ac:dyDescent="0.25">
      <c r="A3" t="str">
        <f t="shared" si="0"/>
        <v>Изотерм, РКО 105</v>
      </c>
      <c r="B3" t="s">
        <v>11</v>
      </c>
      <c r="C3" t="s">
        <v>14</v>
      </c>
      <c r="D3">
        <v>150</v>
      </c>
      <c r="E3">
        <v>137</v>
      </c>
      <c r="F3">
        <v>500</v>
      </c>
      <c r="G3">
        <v>290</v>
      </c>
      <c r="H3">
        <v>239</v>
      </c>
      <c r="I3">
        <v>190</v>
      </c>
      <c r="J3" t="s">
        <v>12</v>
      </c>
      <c r="K3" t="str">
        <f t="shared" si="1"/>
        <v>РКО 105, Л</v>
      </c>
      <c r="L3" t="str">
        <f t="shared" si="2"/>
        <v>Медно-алюминиевый конвектор Изотерм. Напольный. Подключение боковое. Левое. Высота=150 мм, длина=500 мм, глубина=137 мм.</v>
      </c>
      <c r="M3" t="s">
        <v>1</v>
      </c>
      <c r="N3">
        <v>0</v>
      </c>
      <c r="O3" s="2" t="s">
        <v>103</v>
      </c>
    </row>
    <row r="4" spans="1:15" ht="15" customHeight="1" x14ac:dyDescent="0.25">
      <c r="A4" t="str">
        <f t="shared" si="0"/>
        <v>Изотерм, РКО 106</v>
      </c>
      <c r="B4" t="s">
        <v>11</v>
      </c>
      <c r="C4" t="s">
        <v>15</v>
      </c>
      <c r="D4">
        <v>150</v>
      </c>
      <c r="E4">
        <v>137</v>
      </c>
      <c r="F4">
        <v>600</v>
      </c>
      <c r="G4">
        <v>370</v>
      </c>
      <c r="H4">
        <v>305</v>
      </c>
      <c r="I4">
        <v>243</v>
      </c>
      <c r="J4" t="s">
        <v>12</v>
      </c>
      <c r="K4" t="str">
        <f t="shared" si="1"/>
        <v>РКО 106, Л</v>
      </c>
      <c r="L4" t="str">
        <f t="shared" si="2"/>
        <v>Медно-алюминиевый конвектор Изотерм. Напольный. Подключение боковое. Левое. Высота=150 мм, длина=600 мм, глубина=137 мм.</v>
      </c>
      <c r="M4" t="s">
        <v>1</v>
      </c>
      <c r="N4">
        <v>0</v>
      </c>
      <c r="O4" s="2" t="s">
        <v>103</v>
      </c>
    </row>
    <row r="5" spans="1:15" ht="15" customHeight="1" x14ac:dyDescent="0.25">
      <c r="A5" t="str">
        <f t="shared" si="0"/>
        <v>Изотерм, РКО 107</v>
      </c>
      <c r="B5" t="s">
        <v>11</v>
      </c>
      <c r="C5" t="s">
        <v>16</v>
      </c>
      <c r="D5">
        <v>150</v>
      </c>
      <c r="E5">
        <v>137</v>
      </c>
      <c r="F5">
        <v>700</v>
      </c>
      <c r="G5">
        <v>459</v>
      </c>
      <c r="H5">
        <v>379</v>
      </c>
      <c r="I5">
        <v>301</v>
      </c>
      <c r="J5" t="s">
        <v>12</v>
      </c>
      <c r="K5" t="str">
        <f t="shared" si="1"/>
        <v>РКО 107, Л</v>
      </c>
      <c r="L5" t="str">
        <f t="shared" si="2"/>
        <v>Медно-алюминиевый конвектор Изотерм. Напольный. Подключение боковое. Левое. Высота=150 мм, длина=700 мм, глубина=137 мм.</v>
      </c>
      <c r="M5" t="s">
        <v>1</v>
      </c>
      <c r="N5">
        <v>0</v>
      </c>
      <c r="O5" s="2" t="s">
        <v>103</v>
      </c>
    </row>
    <row r="6" spans="1:15" ht="15" customHeight="1" x14ac:dyDescent="0.25">
      <c r="A6" t="str">
        <f t="shared" si="0"/>
        <v>Изотерм, РКО 108</v>
      </c>
      <c r="B6" t="s">
        <v>11</v>
      </c>
      <c r="C6" t="s">
        <v>17</v>
      </c>
      <c r="D6">
        <v>150</v>
      </c>
      <c r="E6">
        <v>137</v>
      </c>
      <c r="F6">
        <v>800</v>
      </c>
      <c r="G6">
        <v>540</v>
      </c>
      <c r="H6">
        <v>445</v>
      </c>
      <c r="I6">
        <v>355</v>
      </c>
      <c r="J6" t="s">
        <v>12</v>
      </c>
      <c r="K6" t="str">
        <f t="shared" si="1"/>
        <v>РКО 108, Л</v>
      </c>
      <c r="L6" t="str">
        <f t="shared" si="2"/>
        <v>Медно-алюминиевый конвектор Изотерм. Напольный. Подключение боковое. Левое. Высота=150 мм, длина=800 мм, глубина=137 мм.</v>
      </c>
      <c r="M6" t="s">
        <v>1</v>
      </c>
      <c r="N6">
        <v>0</v>
      </c>
      <c r="O6" s="2" t="s">
        <v>103</v>
      </c>
    </row>
    <row r="7" spans="1:15" ht="15" customHeight="1" x14ac:dyDescent="0.25">
      <c r="A7" t="str">
        <f t="shared" si="0"/>
        <v>Изотерм, РКО 109</v>
      </c>
      <c r="B7" t="s">
        <v>11</v>
      </c>
      <c r="C7" t="s">
        <v>18</v>
      </c>
      <c r="D7">
        <v>150</v>
      </c>
      <c r="E7">
        <v>137</v>
      </c>
      <c r="F7">
        <v>900</v>
      </c>
      <c r="G7">
        <v>636</v>
      </c>
      <c r="H7">
        <v>525</v>
      </c>
      <c r="I7">
        <v>418</v>
      </c>
      <c r="J7" t="s">
        <v>12</v>
      </c>
      <c r="K7" t="str">
        <f t="shared" si="1"/>
        <v>РКО 109, Л</v>
      </c>
      <c r="L7" t="str">
        <f t="shared" si="2"/>
        <v>Медно-алюминиевый конвектор Изотерм. Напольный. Подключение боковое. Левое. Высота=150 мм, длина=900 мм, глубина=137 мм.</v>
      </c>
      <c r="M7" t="s">
        <v>1</v>
      </c>
      <c r="N7">
        <v>0</v>
      </c>
      <c r="O7" s="2" t="s">
        <v>103</v>
      </c>
    </row>
    <row r="8" spans="1:15" ht="15" customHeight="1" x14ac:dyDescent="0.25">
      <c r="A8" t="str">
        <f t="shared" si="0"/>
        <v>Изотерм, РКО 110</v>
      </c>
      <c r="B8" t="s">
        <v>11</v>
      </c>
      <c r="C8" t="s">
        <v>19</v>
      </c>
      <c r="D8">
        <v>150</v>
      </c>
      <c r="E8">
        <v>137</v>
      </c>
      <c r="F8">
        <v>1000</v>
      </c>
      <c r="G8">
        <v>716</v>
      </c>
      <c r="H8">
        <v>591</v>
      </c>
      <c r="I8">
        <v>470</v>
      </c>
      <c r="J8" t="s">
        <v>12</v>
      </c>
      <c r="K8" t="str">
        <f t="shared" si="1"/>
        <v>РКО 110, Л</v>
      </c>
      <c r="L8" t="str">
        <f t="shared" si="2"/>
        <v>Медно-алюминиевый конвектор Изотерм. Напольный. Подключение боковое. Левое. Высота=150 мм, длина=1000 мм, глубина=137 мм.</v>
      </c>
      <c r="M8" t="s">
        <v>1</v>
      </c>
      <c r="N8">
        <v>0</v>
      </c>
      <c r="O8" s="2" t="s">
        <v>103</v>
      </c>
    </row>
    <row r="9" spans="1:15" ht="15" customHeight="1" x14ac:dyDescent="0.25">
      <c r="A9" t="str">
        <f t="shared" si="0"/>
        <v>Изотерм, РКО 111</v>
      </c>
      <c r="B9" t="s">
        <v>11</v>
      </c>
      <c r="C9" t="s">
        <v>20</v>
      </c>
      <c r="D9">
        <v>150</v>
      </c>
      <c r="E9">
        <v>137</v>
      </c>
      <c r="F9">
        <v>1100</v>
      </c>
      <c r="G9">
        <v>807</v>
      </c>
      <c r="H9">
        <v>665</v>
      </c>
      <c r="I9">
        <v>530</v>
      </c>
      <c r="J9" t="s">
        <v>12</v>
      </c>
      <c r="K9" t="str">
        <f t="shared" si="1"/>
        <v>РКО 111, Л</v>
      </c>
      <c r="L9" t="str">
        <f t="shared" si="2"/>
        <v>Медно-алюминиевый конвектор Изотерм. Напольный. Подключение боковое. Левое. Высота=150 мм, длина=1100 мм, глубина=137 мм.</v>
      </c>
      <c r="M9" t="s">
        <v>1</v>
      </c>
      <c r="N9">
        <v>0</v>
      </c>
      <c r="O9" s="2" t="s">
        <v>103</v>
      </c>
    </row>
    <row r="10" spans="1:15" ht="15" customHeight="1" x14ac:dyDescent="0.25">
      <c r="A10" t="str">
        <f t="shared" si="0"/>
        <v>Изотерм, РКО 112</v>
      </c>
      <c r="B10" t="s">
        <v>11</v>
      </c>
      <c r="C10" t="s">
        <v>21</v>
      </c>
      <c r="D10">
        <v>150</v>
      </c>
      <c r="E10">
        <v>137</v>
      </c>
      <c r="F10">
        <v>1200</v>
      </c>
      <c r="G10">
        <v>898</v>
      </c>
      <c r="H10">
        <v>741</v>
      </c>
      <c r="I10">
        <v>590</v>
      </c>
      <c r="J10" t="s">
        <v>12</v>
      </c>
      <c r="K10" t="str">
        <f t="shared" si="1"/>
        <v>РКО 112, Л</v>
      </c>
      <c r="L10" t="str">
        <f t="shared" si="2"/>
        <v>Медно-алюминиевый конвектор Изотерм. Напольный. Подключение боковое. Левое. Высота=150 мм, длина=1200 мм, глубина=137 мм.</v>
      </c>
      <c r="M10" t="s">
        <v>1</v>
      </c>
      <c r="N10">
        <v>0</v>
      </c>
      <c r="O10" s="2" t="s">
        <v>103</v>
      </c>
    </row>
    <row r="11" spans="1:15" ht="15" customHeight="1" x14ac:dyDescent="0.25">
      <c r="A11" t="str">
        <f t="shared" si="0"/>
        <v>Изотерм, РКО 113</v>
      </c>
      <c r="B11" t="s">
        <v>11</v>
      </c>
      <c r="C11" t="s">
        <v>22</v>
      </c>
      <c r="D11">
        <v>150</v>
      </c>
      <c r="E11">
        <v>137</v>
      </c>
      <c r="F11">
        <v>1300</v>
      </c>
      <c r="G11">
        <v>978</v>
      </c>
      <c r="H11">
        <v>807</v>
      </c>
      <c r="I11">
        <v>642</v>
      </c>
      <c r="J11" t="s">
        <v>12</v>
      </c>
      <c r="K11" t="str">
        <f t="shared" si="1"/>
        <v>РКО 113, Л</v>
      </c>
      <c r="L11" t="str">
        <f t="shared" si="2"/>
        <v>Медно-алюминиевый конвектор Изотерм. Напольный. Подключение боковое. Левое. Высота=150 мм, длина=1300 мм, глубина=137 мм.</v>
      </c>
      <c r="M11" t="s">
        <v>1</v>
      </c>
      <c r="N11">
        <v>0</v>
      </c>
      <c r="O11" s="2" t="s">
        <v>103</v>
      </c>
    </row>
    <row r="12" spans="1:15" ht="15" customHeight="1" x14ac:dyDescent="0.25">
      <c r="A12" t="str">
        <f t="shared" si="0"/>
        <v>Изотерм, РКО 114</v>
      </c>
      <c r="B12" t="s">
        <v>11</v>
      </c>
      <c r="C12" t="s">
        <v>23</v>
      </c>
      <c r="D12">
        <v>150</v>
      </c>
      <c r="E12">
        <v>137</v>
      </c>
      <c r="F12">
        <v>1400</v>
      </c>
      <c r="G12">
        <v>1067</v>
      </c>
      <c r="H12">
        <v>880</v>
      </c>
      <c r="I12">
        <v>700</v>
      </c>
      <c r="J12" t="s">
        <v>12</v>
      </c>
      <c r="K12" t="str">
        <f t="shared" si="1"/>
        <v>РКО 114, Л</v>
      </c>
      <c r="L12" t="str">
        <f t="shared" si="2"/>
        <v>Медно-алюминиевый конвектор Изотерм. Напольный. Подключение боковое. Левое. Высота=150 мм, длина=1400 мм, глубина=137 мм.</v>
      </c>
      <c r="M12" t="s">
        <v>1</v>
      </c>
      <c r="N12">
        <v>0</v>
      </c>
      <c r="O12" s="2" t="s">
        <v>103</v>
      </c>
    </row>
    <row r="13" spans="1:15" ht="15" customHeight="1" x14ac:dyDescent="0.25">
      <c r="A13" t="str">
        <f t="shared" si="0"/>
        <v>Изотерм, РКО 115</v>
      </c>
      <c r="B13" t="s">
        <v>11</v>
      </c>
      <c r="C13" t="s">
        <v>24</v>
      </c>
      <c r="D13">
        <v>150</v>
      </c>
      <c r="E13">
        <v>137</v>
      </c>
      <c r="F13">
        <v>1500</v>
      </c>
      <c r="G13">
        <v>1153</v>
      </c>
      <c r="H13">
        <v>951</v>
      </c>
      <c r="I13">
        <v>757</v>
      </c>
      <c r="J13" t="s">
        <v>12</v>
      </c>
      <c r="K13" t="str">
        <f t="shared" si="1"/>
        <v>РКО 115, Л</v>
      </c>
      <c r="L13" t="str">
        <f t="shared" si="2"/>
        <v>Медно-алюминиевый конвектор Изотерм. Напольный. Подключение боковое. Левое. Высота=150 мм, длина=1500 мм, глубина=137 мм.</v>
      </c>
      <c r="M13" t="s">
        <v>1</v>
      </c>
      <c r="N13">
        <v>0</v>
      </c>
      <c r="O13" s="2" t="s">
        <v>103</v>
      </c>
    </row>
    <row r="14" spans="1:15" ht="15" customHeight="1" x14ac:dyDescent="0.25">
      <c r="A14" t="str">
        <f t="shared" si="0"/>
        <v>Изотерм, РКО 116</v>
      </c>
      <c r="B14" t="s">
        <v>11</v>
      </c>
      <c r="C14" t="s">
        <v>25</v>
      </c>
      <c r="D14">
        <v>150</v>
      </c>
      <c r="E14">
        <v>137</v>
      </c>
      <c r="F14">
        <v>1600</v>
      </c>
      <c r="G14">
        <v>1241</v>
      </c>
      <c r="H14">
        <v>1024</v>
      </c>
      <c r="I14">
        <v>815</v>
      </c>
      <c r="J14" t="s">
        <v>12</v>
      </c>
      <c r="K14" t="str">
        <f t="shared" si="1"/>
        <v>РКО 116, Л</v>
      </c>
      <c r="L14" t="str">
        <f t="shared" si="2"/>
        <v>Медно-алюминиевый конвектор Изотерм. Напольный. Подключение боковое. Левое. Высота=150 мм, длина=1600 мм, глубина=137 мм.</v>
      </c>
      <c r="M14" t="s">
        <v>1</v>
      </c>
      <c r="N14">
        <v>0</v>
      </c>
      <c r="O14" s="2" t="s">
        <v>103</v>
      </c>
    </row>
    <row r="15" spans="1:15" ht="15" customHeight="1" x14ac:dyDescent="0.25">
      <c r="A15" t="str">
        <f t="shared" si="0"/>
        <v>Изотерм, РКО 117</v>
      </c>
      <c r="B15" t="s">
        <v>11</v>
      </c>
      <c r="C15" t="s">
        <v>26</v>
      </c>
      <c r="D15">
        <v>150</v>
      </c>
      <c r="E15">
        <v>137</v>
      </c>
      <c r="F15">
        <v>1700</v>
      </c>
      <c r="G15">
        <v>1327</v>
      </c>
      <c r="H15">
        <v>1094</v>
      </c>
      <c r="I15">
        <v>871</v>
      </c>
      <c r="J15" t="s">
        <v>12</v>
      </c>
      <c r="K15" t="str">
        <f t="shared" si="1"/>
        <v>РКО 117, Л</v>
      </c>
      <c r="L15" t="str">
        <f t="shared" si="2"/>
        <v>Медно-алюминиевый конвектор Изотерм. Напольный. Подключение боковое. Левое. Высота=150 мм, длина=1700 мм, глубина=137 мм.</v>
      </c>
      <c r="M15" t="s">
        <v>1</v>
      </c>
      <c r="N15">
        <v>0</v>
      </c>
      <c r="O15" s="2" t="s">
        <v>103</v>
      </c>
    </row>
    <row r="16" spans="1:15" ht="15" customHeight="1" x14ac:dyDescent="0.25">
      <c r="A16" t="str">
        <f t="shared" si="0"/>
        <v>Изотерм, РКО 118</v>
      </c>
      <c r="B16" t="s">
        <v>11</v>
      </c>
      <c r="C16" t="s">
        <v>27</v>
      </c>
      <c r="D16">
        <v>150</v>
      </c>
      <c r="E16">
        <v>137</v>
      </c>
      <c r="F16">
        <v>1800</v>
      </c>
      <c r="G16">
        <v>1413</v>
      </c>
      <c r="H16">
        <v>1166</v>
      </c>
      <c r="I16">
        <v>928</v>
      </c>
      <c r="J16" t="s">
        <v>12</v>
      </c>
      <c r="K16" t="str">
        <f t="shared" si="1"/>
        <v>РКО 118, Л</v>
      </c>
      <c r="L16" t="str">
        <f t="shared" si="2"/>
        <v>Медно-алюминиевый конвектор Изотерм. Напольный. Подключение боковое. Левое. Высота=150 мм, длина=1800 мм, глубина=137 мм.</v>
      </c>
      <c r="M16" t="s">
        <v>1</v>
      </c>
      <c r="N16">
        <v>0</v>
      </c>
      <c r="O16" s="2" t="s">
        <v>103</v>
      </c>
    </row>
    <row r="17" spans="1:15" ht="15" customHeight="1" x14ac:dyDescent="0.25">
      <c r="A17" t="str">
        <f t="shared" si="0"/>
        <v>Изотерм, РКО 119</v>
      </c>
      <c r="B17" t="s">
        <v>11</v>
      </c>
      <c r="C17" t="s">
        <v>28</v>
      </c>
      <c r="D17">
        <v>150</v>
      </c>
      <c r="E17">
        <v>137</v>
      </c>
      <c r="F17">
        <v>1900</v>
      </c>
      <c r="G17">
        <v>1503</v>
      </c>
      <c r="H17">
        <v>1240</v>
      </c>
      <c r="I17">
        <v>987</v>
      </c>
      <c r="J17" t="s">
        <v>12</v>
      </c>
      <c r="K17" t="str">
        <f t="shared" si="1"/>
        <v>РКО 119, Л</v>
      </c>
      <c r="L17" t="str">
        <f t="shared" si="2"/>
        <v>Медно-алюминиевый конвектор Изотерм. Напольный. Подключение боковое. Левое. Высота=150 мм, длина=1900 мм, глубина=137 мм.</v>
      </c>
      <c r="M17" t="s">
        <v>1</v>
      </c>
      <c r="N17">
        <v>0</v>
      </c>
      <c r="O17" s="2" t="s">
        <v>103</v>
      </c>
    </row>
    <row r="18" spans="1:15" ht="15" customHeight="1" x14ac:dyDescent="0.25">
      <c r="A18" t="str">
        <f t="shared" si="0"/>
        <v>Изотерм, РКО 120</v>
      </c>
      <c r="B18" t="s">
        <v>11</v>
      </c>
      <c r="C18" t="s">
        <v>29</v>
      </c>
      <c r="D18">
        <v>150</v>
      </c>
      <c r="E18">
        <v>137</v>
      </c>
      <c r="F18">
        <v>2000</v>
      </c>
      <c r="G18">
        <v>1590</v>
      </c>
      <c r="H18">
        <v>1311</v>
      </c>
      <c r="I18">
        <v>1044</v>
      </c>
      <c r="J18" t="s">
        <v>12</v>
      </c>
      <c r="K18" t="str">
        <f t="shared" si="1"/>
        <v>РКО 120, Л</v>
      </c>
      <c r="L18" t="str">
        <f t="shared" si="2"/>
        <v>Медно-алюминиевый конвектор Изотерм. Напольный. Подключение боковое. Левое. Высота=150 мм, длина=2000 мм, глубина=137 мм.</v>
      </c>
      <c r="M18" t="s">
        <v>1</v>
      </c>
      <c r="N18">
        <v>0</v>
      </c>
      <c r="O18" s="2" t="s">
        <v>103</v>
      </c>
    </row>
    <row r="19" spans="1:15" ht="15" customHeight="1" x14ac:dyDescent="0.25">
      <c r="A19" t="str">
        <f t="shared" si="0"/>
        <v>Изотерм, РКО 121</v>
      </c>
      <c r="B19" t="s">
        <v>11</v>
      </c>
      <c r="C19" t="s">
        <v>30</v>
      </c>
      <c r="D19">
        <v>150</v>
      </c>
      <c r="E19">
        <v>137</v>
      </c>
      <c r="F19">
        <v>2100</v>
      </c>
      <c r="G19">
        <v>1680</v>
      </c>
      <c r="H19">
        <v>1386</v>
      </c>
      <c r="I19">
        <v>1103</v>
      </c>
      <c r="J19" t="s">
        <v>12</v>
      </c>
      <c r="K19" t="str">
        <f t="shared" si="1"/>
        <v>РКО 121, Л</v>
      </c>
      <c r="L19" t="str">
        <f t="shared" si="2"/>
        <v>Медно-алюминиевый конвектор Изотерм. Напольный. Подключение боковое. Левое. Высота=150 мм, длина=2100 мм, глубина=137 мм.</v>
      </c>
      <c r="M19" t="s">
        <v>1</v>
      </c>
      <c r="N19">
        <v>0</v>
      </c>
      <c r="O19" s="2" t="s">
        <v>103</v>
      </c>
    </row>
    <row r="20" spans="1:15" ht="15" customHeight="1" x14ac:dyDescent="0.25">
      <c r="A20" t="str">
        <f t="shared" si="0"/>
        <v>Изотерм, РКО 122</v>
      </c>
      <c r="B20" t="s">
        <v>11</v>
      </c>
      <c r="C20" t="s">
        <v>31</v>
      </c>
      <c r="D20">
        <v>150</v>
      </c>
      <c r="E20">
        <v>137</v>
      </c>
      <c r="F20">
        <v>2200</v>
      </c>
      <c r="G20">
        <v>1765</v>
      </c>
      <c r="H20">
        <v>1456</v>
      </c>
      <c r="I20">
        <v>1159</v>
      </c>
      <c r="J20" t="s">
        <v>12</v>
      </c>
      <c r="K20" t="str">
        <f t="shared" si="1"/>
        <v>РКО 122, Л</v>
      </c>
      <c r="L20" t="str">
        <f t="shared" si="2"/>
        <v>Медно-алюминиевый конвектор Изотерм. Напольный. Подключение боковое. Левое. Высота=150 мм, длина=2200 мм, глубина=137 мм.</v>
      </c>
      <c r="M20" t="s">
        <v>1</v>
      </c>
      <c r="N20">
        <v>0</v>
      </c>
      <c r="O20" s="2" t="s">
        <v>103</v>
      </c>
    </row>
    <row r="21" spans="1:15" ht="15" customHeight="1" x14ac:dyDescent="0.25">
      <c r="A21" t="str">
        <f t="shared" si="0"/>
        <v>Изотерм, РКО 123</v>
      </c>
      <c r="B21" t="s">
        <v>11</v>
      </c>
      <c r="C21" t="s">
        <v>32</v>
      </c>
      <c r="D21">
        <v>150</v>
      </c>
      <c r="E21">
        <v>137</v>
      </c>
      <c r="F21">
        <v>2300</v>
      </c>
      <c r="G21">
        <v>1857</v>
      </c>
      <c r="H21">
        <v>1531</v>
      </c>
      <c r="I21">
        <v>1219</v>
      </c>
      <c r="J21" t="s">
        <v>12</v>
      </c>
      <c r="K21" t="str">
        <f t="shared" si="1"/>
        <v>РКО 123, Л</v>
      </c>
      <c r="L21" t="str">
        <f t="shared" si="2"/>
        <v>Медно-алюминиевый конвектор Изотерм. Напольный. Подключение боковое. Левое. Высота=150 мм, длина=2300 мм, глубина=137 мм.</v>
      </c>
      <c r="M21" t="s">
        <v>1</v>
      </c>
      <c r="N21">
        <v>0</v>
      </c>
      <c r="O21" s="2" t="s">
        <v>103</v>
      </c>
    </row>
    <row r="22" spans="1:15" ht="15" customHeight="1" x14ac:dyDescent="0.25">
      <c r="A22" t="str">
        <f t="shared" si="0"/>
        <v>Изотерм, РКО 124</v>
      </c>
      <c r="B22" t="s">
        <v>11</v>
      </c>
      <c r="C22" t="s">
        <v>33</v>
      </c>
      <c r="D22">
        <v>150</v>
      </c>
      <c r="E22">
        <v>137</v>
      </c>
      <c r="F22">
        <v>2400</v>
      </c>
      <c r="G22">
        <v>1943</v>
      </c>
      <c r="H22">
        <v>1603</v>
      </c>
      <c r="I22">
        <v>1276</v>
      </c>
      <c r="J22" t="s">
        <v>12</v>
      </c>
      <c r="K22" t="str">
        <f t="shared" si="1"/>
        <v>РКО 124, Л</v>
      </c>
      <c r="L22" t="str">
        <f t="shared" si="2"/>
        <v>Медно-алюминиевый конвектор Изотерм. Напольный. Подключение боковое. Левое. Высота=150 мм, длина=2400 мм, глубина=137 мм.</v>
      </c>
      <c r="M22" t="s">
        <v>1</v>
      </c>
      <c r="N22">
        <v>0</v>
      </c>
      <c r="O22" s="2" t="s">
        <v>103</v>
      </c>
    </row>
    <row r="23" spans="1:15" ht="15" customHeight="1" x14ac:dyDescent="0.25">
      <c r="A23" t="str">
        <f t="shared" si="0"/>
        <v>Изотерм, РКО 125</v>
      </c>
      <c r="B23" t="s">
        <v>11</v>
      </c>
      <c r="C23" t="s">
        <v>34</v>
      </c>
      <c r="D23">
        <v>150</v>
      </c>
      <c r="E23">
        <v>137</v>
      </c>
      <c r="F23">
        <v>2500</v>
      </c>
      <c r="G23">
        <v>2027.0000000000002</v>
      </c>
      <c r="H23">
        <v>1672</v>
      </c>
      <c r="I23">
        <v>1331</v>
      </c>
      <c r="J23" t="s">
        <v>12</v>
      </c>
      <c r="K23" t="str">
        <f t="shared" si="1"/>
        <v>РКО 125, Л</v>
      </c>
      <c r="L23" t="str">
        <f t="shared" si="2"/>
        <v>Медно-алюминиевый конвектор Изотерм. Напольный. Подключение боковое. Левое. Высота=150 мм, длина=2500 мм, глубина=137 мм.</v>
      </c>
      <c r="M23" t="s">
        <v>1</v>
      </c>
      <c r="N23">
        <v>0</v>
      </c>
      <c r="O23" s="2" t="s">
        <v>103</v>
      </c>
    </row>
    <row r="24" spans="1:15" ht="15" customHeight="1" x14ac:dyDescent="0.25">
      <c r="A24" t="str">
        <f t="shared" si="0"/>
        <v>Изотерм, РКО 204</v>
      </c>
      <c r="B24" t="s">
        <v>11</v>
      </c>
      <c r="C24" t="s">
        <v>35</v>
      </c>
      <c r="D24">
        <v>250</v>
      </c>
      <c r="E24">
        <v>137</v>
      </c>
      <c r="F24">
        <v>400</v>
      </c>
      <c r="G24">
        <v>346</v>
      </c>
      <c r="H24">
        <v>285</v>
      </c>
      <c r="I24">
        <v>227</v>
      </c>
      <c r="J24" t="s">
        <v>12</v>
      </c>
      <c r="K24" t="str">
        <f t="shared" si="1"/>
        <v>РКО 204, Л</v>
      </c>
      <c r="L24" t="str">
        <f t="shared" si="2"/>
        <v>Медно-алюминиевый конвектор Изотерм. Напольный. Подключение боковое. Левое. Высота=250 мм, длина=400 мм, глубина=137 мм.</v>
      </c>
      <c r="M24" t="s">
        <v>1</v>
      </c>
      <c r="N24">
        <v>0</v>
      </c>
      <c r="O24" s="2" t="s">
        <v>103</v>
      </c>
    </row>
    <row r="25" spans="1:15" ht="15" customHeight="1" x14ac:dyDescent="0.25">
      <c r="A25" t="str">
        <f t="shared" si="0"/>
        <v>Изотерм, РКО 205</v>
      </c>
      <c r="B25" t="s">
        <v>11</v>
      </c>
      <c r="C25" t="s">
        <v>36</v>
      </c>
      <c r="D25">
        <v>250</v>
      </c>
      <c r="E25">
        <v>137</v>
      </c>
      <c r="F25">
        <v>500</v>
      </c>
      <c r="G25">
        <v>487</v>
      </c>
      <c r="H25">
        <v>401</v>
      </c>
      <c r="I25">
        <v>320</v>
      </c>
      <c r="J25" t="s">
        <v>12</v>
      </c>
      <c r="K25" t="str">
        <f t="shared" si="1"/>
        <v>РКО 205, Л</v>
      </c>
      <c r="L25" t="str">
        <f t="shared" si="2"/>
        <v>Медно-алюминиевый конвектор Изотерм. Напольный. Подключение боковое. Левое. Высота=250 мм, длина=500 мм, глубина=137 мм.</v>
      </c>
      <c r="M25" t="s">
        <v>1</v>
      </c>
      <c r="N25">
        <v>0</v>
      </c>
      <c r="O25" s="2" t="s">
        <v>103</v>
      </c>
    </row>
    <row r="26" spans="1:15" ht="15" customHeight="1" x14ac:dyDescent="0.25">
      <c r="A26" t="str">
        <f t="shared" si="0"/>
        <v>Изотерм, РКО 206</v>
      </c>
      <c r="B26" t="s">
        <v>11</v>
      </c>
      <c r="C26" t="s">
        <v>37</v>
      </c>
      <c r="D26">
        <v>250</v>
      </c>
      <c r="E26">
        <v>137</v>
      </c>
      <c r="F26">
        <v>600</v>
      </c>
      <c r="G26">
        <v>623</v>
      </c>
      <c r="H26">
        <v>514</v>
      </c>
      <c r="I26">
        <v>409</v>
      </c>
      <c r="J26" t="s">
        <v>12</v>
      </c>
      <c r="K26" t="str">
        <f t="shared" si="1"/>
        <v>РКО 206, Л</v>
      </c>
      <c r="L26" t="str">
        <f t="shared" si="2"/>
        <v>Медно-алюминиевый конвектор Изотерм. Напольный. Подключение боковое. Левое. Высота=250 мм, длина=600 мм, глубина=137 мм.</v>
      </c>
      <c r="M26" t="s">
        <v>1</v>
      </c>
      <c r="N26">
        <v>0</v>
      </c>
      <c r="O26" s="2" t="s">
        <v>103</v>
      </c>
    </row>
    <row r="27" spans="1:15" ht="15" customHeight="1" x14ac:dyDescent="0.25">
      <c r="A27" t="str">
        <f t="shared" si="0"/>
        <v>Изотерм, РКО 207</v>
      </c>
      <c r="B27" t="s">
        <v>11</v>
      </c>
      <c r="C27" t="s">
        <v>38</v>
      </c>
      <c r="D27">
        <v>250</v>
      </c>
      <c r="E27">
        <v>137</v>
      </c>
      <c r="F27">
        <v>700</v>
      </c>
      <c r="G27">
        <v>755</v>
      </c>
      <c r="H27">
        <v>623</v>
      </c>
      <c r="I27">
        <v>496</v>
      </c>
      <c r="J27" t="s">
        <v>12</v>
      </c>
      <c r="K27" t="str">
        <f t="shared" si="1"/>
        <v>РКО 207, Л</v>
      </c>
      <c r="L27" t="str">
        <f t="shared" si="2"/>
        <v>Медно-алюминиевый конвектор Изотерм. Напольный. Подключение боковое. Левое. Высота=250 мм, длина=700 мм, глубина=137 мм.</v>
      </c>
      <c r="M27" t="s">
        <v>1</v>
      </c>
      <c r="N27">
        <v>0</v>
      </c>
      <c r="O27" s="2" t="s">
        <v>103</v>
      </c>
    </row>
    <row r="28" spans="1:15" ht="15" customHeight="1" x14ac:dyDescent="0.25">
      <c r="A28" t="str">
        <f t="shared" si="0"/>
        <v>Изотерм, РКО 208</v>
      </c>
      <c r="B28" t="s">
        <v>11</v>
      </c>
      <c r="C28" t="s">
        <v>39</v>
      </c>
      <c r="D28">
        <v>250</v>
      </c>
      <c r="E28">
        <v>137</v>
      </c>
      <c r="F28">
        <v>800</v>
      </c>
      <c r="G28">
        <v>900</v>
      </c>
      <c r="H28">
        <v>742</v>
      </c>
      <c r="I28">
        <v>591</v>
      </c>
      <c r="J28" t="s">
        <v>12</v>
      </c>
      <c r="K28" t="str">
        <f t="shared" si="1"/>
        <v>РКО 208, Л</v>
      </c>
      <c r="L28" t="str">
        <f t="shared" si="2"/>
        <v>Медно-алюминиевый конвектор Изотерм. Напольный. Подключение боковое. Левое. Высота=250 мм, длина=800 мм, глубина=137 мм.</v>
      </c>
      <c r="M28" t="s">
        <v>1</v>
      </c>
      <c r="N28">
        <v>0</v>
      </c>
      <c r="O28" s="2" t="s">
        <v>103</v>
      </c>
    </row>
    <row r="29" spans="1:15" ht="15" customHeight="1" x14ac:dyDescent="0.25">
      <c r="A29" t="str">
        <f t="shared" si="0"/>
        <v>Изотерм, РКО 209</v>
      </c>
      <c r="B29" t="s">
        <v>11</v>
      </c>
      <c r="C29" t="s">
        <v>40</v>
      </c>
      <c r="D29">
        <v>250</v>
      </c>
      <c r="E29">
        <v>137</v>
      </c>
      <c r="F29">
        <v>900</v>
      </c>
      <c r="G29">
        <v>1029</v>
      </c>
      <c r="H29">
        <v>849</v>
      </c>
      <c r="I29">
        <v>676</v>
      </c>
      <c r="J29" t="s">
        <v>12</v>
      </c>
      <c r="K29" t="str">
        <f t="shared" si="1"/>
        <v>РКО 209, Л</v>
      </c>
      <c r="L29" t="str">
        <f t="shared" si="2"/>
        <v>Медно-алюминиевый конвектор Изотерм. Напольный. Подключение боковое. Левое. Высота=250 мм, длина=900 мм, глубина=137 мм.</v>
      </c>
      <c r="M29" t="s">
        <v>1</v>
      </c>
      <c r="N29">
        <v>0</v>
      </c>
      <c r="O29" s="2" t="s">
        <v>103</v>
      </c>
    </row>
    <row r="30" spans="1:15" ht="15" customHeight="1" x14ac:dyDescent="0.25">
      <c r="A30" t="str">
        <f t="shared" si="0"/>
        <v>Изотерм, РКО 210</v>
      </c>
      <c r="B30" t="s">
        <v>11</v>
      </c>
      <c r="C30" t="s">
        <v>41</v>
      </c>
      <c r="D30">
        <v>250</v>
      </c>
      <c r="E30">
        <v>137</v>
      </c>
      <c r="F30">
        <v>1000</v>
      </c>
      <c r="G30">
        <v>1179</v>
      </c>
      <c r="H30">
        <v>972</v>
      </c>
      <c r="I30">
        <v>774</v>
      </c>
      <c r="J30" t="s">
        <v>12</v>
      </c>
      <c r="K30" t="str">
        <f t="shared" si="1"/>
        <v>РКО 210, Л</v>
      </c>
      <c r="L30" t="str">
        <f t="shared" si="2"/>
        <v>Медно-алюминиевый конвектор Изотерм. Напольный. Подключение боковое. Левое. Высота=250 мм, длина=1000 мм, глубина=137 мм.</v>
      </c>
      <c r="M30" t="s">
        <v>1</v>
      </c>
      <c r="N30">
        <v>0</v>
      </c>
      <c r="O30" s="2" t="s">
        <v>103</v>
      </c>
    </row>
    <row r="31" spans="1:15" ht="15" customHeight="1" x14ac:dyDescent="0.25">
      <c r="A31" t="str">
        <f t="shared" si="0"/>
        <v>Изотерм, РКО 211</v>
      </c>
      <c r="B31" t="s">
        <v>11</v>
      </c>
      <c r="C31" t="s">
        <v>42</v>
      </c>
      <c r="D31">
        <v>250</v>
      </c>
      <c r="E31">
        <v>137</v>
      </c>
      <c r="F31">
        <v>1100</v>
      </c>
      <c r="G31">
        <v>1323</v>
      </c>
      <c r="H31">
        <v>1091</v>
      </c>
      <c r="I31">
        <v>869</v>
      </c>
      <c r="J31" t="s">
        <v>12</v>
      </c>
      <c r="K31" t="str">
        <f t="shared" si="1"/>
        <v>РКО 211, Л</v>
      </c>
      <c r="L31" t="str">
        <f t="shared" si="2"/>
        <v>Медно-алюминиевый конвектор Изотерм. Напольный. Подключение боковое. Левое. Высота=250 мм, длина=1100 мм, глубина=137 мм.</v>
      </c>
      <c r="M31" t="s">
        <v>1</v>
      </c>
      <c r="N31">
        <v>0</v>
      </c>
      <c r="O31" s="2" t="s">
        <v>103</v>
      </c>
    </row>
    <row r="32" spans="1:15" ht="15" customHeight="1" x14ac:dyDescent="0.25">
      <c r="A32" t="str">
        <f t="shared" si="0"/>
        <v>Изотерм, РКО 212</v>
      </c>
      <c r="B32" t="s">
        <v>11</v>
      </c>
      <c r="C32" t="s">
        <v>43</v>
      </c>
      <c r="D32">
        <v>250</v>
      </c>
      <c r="E32">
        <v>137</v>
      </c>
      <c r="F32">
        <v>1200</v>
      </c>
      <c r="G32">
        <v>1459</v>
      </c>
      <c r="H32">
        <v>1203</v>
      </c>
      <c r="I32">
        <v>958</v>
      </c>
      <c r="J32" t="s">
        <v>12</v>
      </c>
      <c r="K32" t="str">
        <f t="shared" si="1"/>
        <v>РКО 212, Л</v>
      </c>
      <c r="L32" t="str">
        <f t="shared" si="2"/>
        <v>Медно-алюминиевый конвектор Изотерм. Напольный. Подключение боковое. Левое. Высота=250 мм, длина=1200 мм, глубина=137 мм.</v>
      </c>
      <c r="M32" t="s">
        <v>1</v>
      </c>
      <c r="N32">
        <v>0</v>
      </c>
      <c r="O32" s="2" t="s">
        <v>103</v>
      </c>
    </row>
    <row r="33" spans="1:15" ht="15" customHeight="1" x14ac:dyDescent="0.25">
      <c r="A33" t="str">
        <f t="shared" si="0"/>
        <v>Изотерм, РКО 213</v>
      </c>
      <c r="B33" t="s">
        <v>11</v>
      </c>
      <c r="C33" t="s">
        <v>44</v>
      </c>
      <c r="D33">
        <v>250</v>
      </c>
      <c r="E33">
        <v>137</v>
      </c>
      <c r="F33">
        <v>1300</v>
      </c>
      <c r="G33">
        <v>1609</v>
      </c>
      <c r="H33">
        <v>1327</v>
      </c>
      <c r="I33">
        <v>1057</v>
      </c>
      <c r="J33" t="s">
        <v>12</v>
      </c>
      <c r="K33" t="str">
        <f t="shared" si="1"/>
        <v>РКО 213, Л</v>
      </c>
      <c r="L33" t="str">
        <f t="shared" si="2"/>
        <v>Медно-алюминиевый конвектор Изотерм. Напольный. Подключение боковое. Левое. Высота=250 мм, длина=1300 мм, глубина=137 мм.</v>
      </c>
      <c r="M33" t="s">
        <v>1</v>
      </c>
      <c r="N33">
        <v>0</v>
      </c>
      <c r="O33" s="2" t="s">
        <v>103</v>
      </c>
    </row>
    <row r="34" spans="1:15" ht="15" customHeight="1" x14ac:dyDescent="0.25">
      <c r="A34" t="str">
        <f t="shared" ref="A34:A65" si="3">CONCATENATE(B34,", ",C34)</f>
        <v>Изотерм, РКО 214</v>
      </c>
      <c r="B34" t="s">
        <v>11</v>
      </c>
      <c r="C34" t="s">
        <v>45</v>
      </c>
      <c r="D34">
        <v>250</v>
      </c>
      <c r="E34">
        <v>137</v>
      </c>
      <c r="F34">
        <v>1400</v>
      </c>
      <c r="G34">
        <v>1753</v>
      </c>
      <c r="H34">
        <v>1446</v>
      </c>
      <c r="I34">
        <v>1151</v>
      </c>
      <c r="J34" t="s">
        <v>12</v>
      </c>
      <c r="K34" t="str">
        <f t="shared" ref="K34:K65" si="4">CONCATENATE(C34,", Л")</f>
        <v>РКО 214, Л</v>
      </c>
      <c r="L34" t="str">
        <f t="shared" ref="L34:L65" si="5">CONCATENATE("Медно-алюминиевый конвектор Изотерм. Напольный. Подключение боковое. Левое. Высота=",D34, " мм, длина=",F34, " мм, глубина=",E34," мм.")</f>
        <v>Медно-алюминиевый конвектор Изотерм. Напольный. Подключение боковое. Левое. Высота=250 мм, длина=1400 мм, глубина=137 мм.</v>
      </c>
      <c r="M34" t="s">
        <v>1</v>
      </c>
      <c r="N34">
        <v>0</v>
      </c>
      <c r="O34" s="2" t="s">
        <v>103</v>
      </c>
    </row>
    <row r="35" spans="1:15" ht="15" customHeight="1" x14ac:dyDescent="0.25">
      <c r="A35" t="str">
        <f t="shared" si="3"/>
        <v>Изотерм, РКО 215</v>
      </c>
      <c r="B35" t="s">
        <v>11</v>
      </c>
      <c r="C35" t="s">
        <v>46</v>
      </c>
      <c r="D35">
        <v>250</v>
      </c>
      <c r="E35">
        <v>137</v>
      </c>
      <c r="F35">
        <v>1500</v>
      </c>
      <c r="G35">
        <v>1897</v>
      </c>
      <c r="H35">
        <v>1564</v>
      </c>
      <c r="I35">
        <v>1245</v>
      </c>
      <c r="J35" t="s">
        <v>12</v>
      </c>
      <c r="K35" t="str">
        <f t="shared" si="4"/>
        <v>РКО 215, Л</v>
      </c>
      <c r="L35" t="str">
        <f t="shared" si="5"/>
        <v>Медно-алюминиевый конвектор Изотерм. Напольный. Подключение боковое. Левое. Высота=250 мм, длина=1500 мм, глубина=137 мм.</v>
      </c>
      <c r="M35" t="s">
        <v>1</v>
      </c>
      <c r="N35">
        <v>0</v>
      </c>
      <c r="O35" s="2" t="s">
        <v>103</v>
      </c>
    </row>
    <row r="36" spans="1:15" ht="15" customHeight="1" x14ac:dyDescent="0.25">
      <c r="A36" t="str">
        <f t="shared" si="3"/>
        <v>Изотерм, РКО 216</v>
      </c>
      <c r="B36" t="s">
        <v>11</v>
      </c>
      <c r="C36" t="s">
        <v>47</v>
      </c>
      <c r="D36">
        <v>250</v>
      </c>
      <c r="E36">
        <v>137</v>
      </c>
      <c r="F36">
        <v>1600</v>
      </c>
      <c r="G36">
        <v>2041.9999999999998</v>
      </c>
      <c r="H36">
        <v>1684</v>
      </c>
      <c r="I36">
        <v>1341</v>
      </c>
      <c r="J36" t="s">
        <v>12</v>
      </c>
      <c r="K36" t="str">
        <f t="shared" si="4"/>
        <v>РКО 216, Л</v>
      </c>
      <c r="L36" t="str">
        <f t="shared" si="5"/>
        <v>Медно-алюминиевый конвектор Изотерм. Напольный. Подключение боковое. Левое. Высота=250 мм, длина=1600 мм, глубина=137 мм.</v>
      </c>
      <c r="M36" t="s">
        <v>1</v>
      </c>
      <c r="N36">
        <v>0</v>
      </c>
      <c r="O36" s="2" t="s">
        <v>103</v>
      </c>
    </row>
    <row r="37" spans="1:15" ht="15" customHeight="1" x14ac:dyDescent="0.25">
      <c r="A37" t="str">
        <f t="shared" si="3"/>
        <v>Изотерм, РКО 217</v>
      </c>
      <c r="B37" t="s">
        <v>11</v>
      </c>
      <c r="C37" t="s">
        <v>48</v>
      </c>
      <c r="D37">
        <v>250</v>
      </c>
      <c r="E37">
        <v>137</v>
      </c>
      <c r="F37">
        <v>1700</v>
      </c>
      <c r="G37">
        <v>2183</v>
      </c>
      <c r="H37">
        <v>1801</v>
      </c>
      <c r="I37">
        <v>1434</v>
      </c>
      <c r="J37" t="s">
        <v>12</v>
      </c>
      <c r="K37" t="str">
        <f t="shared" si="4"/>
        <v>РКО 217, Л</v>
      </c>
      <c r="L37" t="str">
        <f t="shared" si="5"/>
        <v>Медно-алюминиевый конвектор Изотерм. Напольный. Подключение боковое. Левое. Высота=250 мм, длина=1700 мм, глубина=137 мм.</v>
      </c>
      <c r="M37" t="s">
        <v>1</v>
      </c>
      <c r="N37">
        <v>0</v>
      </c>
      <c r="O37" s="2" t="s">
        <v>103</v>
      </c>
    </row>
    <row r="38" spans="1:15" ht="15" customHeight="1" x14ac:dyDescent="0.25">
      <c r="A38" t="str">
        <f t="shared" si="3"/>
        <v>Изотерм, РКО 218</v>
      </c>
      <c r="B38" t="s">
        <v>11</v>
      </c>
      <c r="C38" t="s">
        <v>49</v>
      </c>
      <c r="D38">
        <v>250</v>
      </c>
      <c r="E38">
        <v>137</v>
      </c>
      <c r="F38">
        <v>1800</v>
      </c>
      <c r="G38">
        <v>2327</v>
      </c>
      <c r="H38">
        <v>1919</v>
      </c>
      <c r="I38">
        <v>1528</v>
      </c>
      <c r="J38" t="s">
        <v>12</v>
      </c>
      <c r="K38" t="str">
        <f t="shared" si="4"/>
        <v>РКО 218, Л</v>
      </c>
      <c r="L38" t="str">
        <f t="shared" si="5"/>
        <v>Медно-алюминиевый конвектор Изотерм. Напольный. Подключение боковое. Левое. Высота=250 мм, длина=1800 мм, глубина=137 мм.</v>
      </c>
      <c r="M38" t="s">
        <v>1</v>
      </c>
      <c r="N38">
        <v>0</v>
      </c>
      <c r="O38" s="2" t="s">
        <v>103</v>
      </c>
    </row>
    <row r="39" spans="1:15" ht="15" customHeight="1" x14ac:dyDescent="0.25">
      <c r="A39" t="str">
        <f t="shared" si="3"/>
        <v>Изотерм, РКО 219</v>
      </c>
      <c r="B39" t="s">
        <v>11</v>
      </c>
      <c r="C39" t="s">
        <v>50</v>
      </c>
      <c r="D39">
        <v>250</v>
      </c>
      <c r="E39">
        <v>137</v>
      </c>
      <c r="F39">
        <v>1900</v>
      </c>
      <c r="G39">
        <v>2472</v>
      </c>
      <c r="H39">
        <v>2039.0000000000002</v>
      </c>
      <c r="I39">
        <v>1623</v>
      </c>
      <c r="J39" t="s">
        <v>12</v>
      </c>
      <c r="K39" t="str">
        <f t="shared" si="4"/>
        <v>РКО 219, Л</v>
      </c>
      <c r="L39" t="str">
        <f t="shared" si="5"/>
        <v>Медно-алюминиевый конвектор Изотерм. Напольный. Подключение боковое. Левое. Высота=250 мм, длина=1900 мм, глубина=137 мм.</v>
      </c>
      <c r="M39" t="s">
        <v>1</v>
      </c>
      <c r="N39">
        <v>0</v>
      </c>
      <c r="O39" s="2" t="s">
        <v>103</v>
      </c>
    </row>
    <row r="40" spans="1:15" ht="15" customHeight="1" x14ac:dyDescent="0.25">
      <c r="A40" t="str">
        <f t="shared" si="3"/>
        <v>Изотерм, РКО 220</v>
      </c>
      <c r="B40" t="s">
        <v>11</v>
      </c>
      <c r="C40" t="s">
        <v>51</v>
      </c>
      <c r="D40">
        <v>250</v>
      </c>
      <c r="E40">
        <v>137</v>
      </c>
      <c r="F40">
        <v>2000</v>
      </c>
      <c r="G40">
        <v>2617</v>
      </c>
      <c r="H40">
        <v>2158</v>
      </c>
      <c r="I40">
        <v>1718</v>
      </c>
      <c r="J40" t="s">
        <v>12</v>
      </c>
      <c r="K40" t="str">
        <f t="shared" si="4"/>
        <v>РКО 220, Л</v>
      </c>
      <c r="L40" t="str">
        <f t="shared" si="5"/>
        <v>Медно-алюминиевый конвектор Изотерм. Напольный. Подключение боковое. Левое. Высота=250 мм, длина=2000 мм, глубина=137 мм.</v>
      </c>
      <c r="M40" t="s">
        <v>1</v>
      </c>
      <c r="N40">
        <v>0</v>
      </c>
      <c r="O40" s="2" t="s">
        <v>103</v>
      </c>
    </row>
    <row r="41" spans="1:15" ht="15" customHeight="1" x14ac:dyDescent="0.25">
      <c r="A41" t="str">
        <f t="shared" si="3"/>
        <v>Изотерм, РКО 221</v>
      </c>
      <c r="B41" t="s">
        <v>11</v>
      </c>
      <c r="C41" t="s">
        <v>52</v>
      </c>
      <c r="D41">
        <v>250</v>
      </c>
      <c r="E41">
        <v>137</v>
      </c>
      <c r="F41">
        <v>2100</v>
      </c>
      <c r="G41">
        <v>2763</v>
      </c>
      <c r="H41">
        <v>2279</v>
      </c>
      <c r="I41">
        <v>1815</v>
      </c>
      <c r="J41" t="s">
        <v>12</v>
      </c>
      <c r="K41" t="str">
        <f t="shared" si="4"/>
        <v>РКО 221, Л</v>
      </c>
      <c r="L41" t="str">
        <f t="shared" si="5"/>
        <v>Медно-алюминиевый конвектор Изотерм. Напольный. Подключение боковое. Левое. Высота=250 мм, длина=2100 мм, глубина=137 мм.</v>
      </c>
      <c r="M41" t="s">
        <v>1</v>
      </c>
      <c r="N41">
        <v>0</v>
      </c>
      <c r="O41" s="2" t="s">
        <v>103</v>
      </c>
    </row>
    <row r="42" spans="1:15" ht="15" customHeight="1" x14ac:dyDescent="0.25">
      <c r="A42" t="str">
        <f t="shared" si="3"/>
        <v>Изотерм, РКО 222</v>
      </c>
      <c r="B42" t="s">
        <v>11</v>
      </c>
      <c r="C42" t="s">
        <v>53</v>
      </c>
      <c r="D42">
        <v>250</v>
      </c>
      <c r="E42">
        <v>137</v>
      </c>
      <c r="F42">
        <v>2200</v>
      </c>
      <c r="G42">
        <v>2905</v>
      </c>
      <c r="H42">
        <v>2396</v>
      </c>
      <c r="I42">
        <v>1908</v>
      </c>
      <c r="J42" t="s">
        <v>12</v>
      </c>
      <c r="K42" t="str">
        <f t="shared" si="4"/>
        <v>РКО 222, Л</v>
      </c>
      <c r="L42" t="str">
        <f t="shared" si="5"/>
        <v>Медно-алюминиевый конвектор Изотерм. Напольный. Подключение боковое. Левое. Высота=250 мм, длина=2200 мм, глубина=137 мм.</v>
      </c>
      <c r="M42" t="s">
        <v>1</v>
      </c>
      <c r="N42">
        <v>0</v>
      </c>
      <c r="O42" s="2" t="s">
        <v>103</v>
      </c>
    </row>
    <row r="43" spans="1:15" ht="15" customHeight="1" x14ac:dyDescent="0.25">
      <c r="A43" t="str">
        <f t="shared" si="3"/>
        <v>Изотерм, РКО 223</v>
      </c>
      <c r="B43" t="s">
        <v>11</v>
      </c>
      <c r="C43" t="s">
        <v>54</v>
      </c>
      <c r="D43">
        <v>250</v>
      </c>
      <c r="E43">
        <v>137</v>
      </c>
      <c r="F43">
        <v>2300</v>
      </c>
      <c r="G43">
        <v>3057</v>
      </c>
      <c r="H43">
        <v>2521</v>
      </c>
      <c r="I43">
        <v>2007.0000000000002</v>
      </c>
      <c r="J43" t="s">
        <v>12</v>
      </c>
      <c r="K43" t="str">
        <f t="shared" si="4"/>
        <v>РКО 223, Л</v>
      </c>
      <c r="L43" t="str">
        <f t="shared" si="5"/>
        <v>Медно-алюминиевый конвектор Изотерм. Напольный. Подключение боковое. Левое. Высота=250 мм, длина=2300 мм, глубина=137 мм.</v>
      </c>
      <c r="M43" t="s">
        <v>1</v>
      </c>
      <c r="N43">
        <v>0</v>
      </c>
      <c r="O43" s="2" t="s">
        <v>103</v>
      </c>
    </row>
    <row r="44" spans="1:15" ht="15" customHeight="1" x14ac:dyDescent="0.25">
      <c r="A44" t="str">
        <f t="shared" si="3"/>
        <v>Изотерм, РКО 224</v>
      </c>
      <c r="B44" t="s">
        <v>11</v>
      </c>
      <c r="C44" t="s">
        <v>55</v>
      </c>
      <c r="D44">
        <v>250</v>
      </c>
      <c r="E44">
        <v>137</v>
      </c>
      <c r="F44">
        <v>2400</v>
      </c>
      <c r="G44">
        <v>3203</v>
      </c>
      <c r="H44">
        <v>2642</v>
      </c>
      <c r="I44">
        <v>2103</v>
      </c>
      <c r="J44" t="s">
        <v>12</v>
      </c>
      <c r="K44" t="str">
        <f t="shared" si="4"/>
        <v>РКО 224, Л</v>
      </c>
      <c r="L44" t="str">
        <f t="shared" si="5"/>
        <v>Медно-алюминиевый конвектор Изотерм. Напольный. Подключение боковое. Левое. Высота=250 мм, длина=2400 мм, глубина=137 мм.</v>
      </c>
      <c r="M44" t="s">
        <v>1</v>
      </c>
      <c r="N44">
        <v>0</v>
      </c>
      <c r="O44" s="2" t="s">
        <v>103</v>
      </c>
    </row>
    <row r="45" spans="1:15" ht="15" customHeight="1" x14ac:dyDescent="0.25">
      <c r="A45" t="str">
        <f t="shared" si="3"/>
        <v>Изотерм, РКО 225</v>
      </c>
      <c r="B45" t="s">
        <v>11</v>
      </c>
      <c r="C45" t="s">
        <v>56</v>
      </c>
      <c r="D45">
        <v>250</v>
      </c>
      <c r="E45">
        <v>137</v>
      </c>
      <c r="F45">
        <v>2500</v>
      </c>
      <c r="G45">
        <v>3336</v>
      </c>
      <c r="H45">
        <v>2751</v>
      </c>
      <c r="I45">
        <v>2191</v>
      </c>
      <c r="J45" t="s">
        <v>12</v>
      </c>
      <c r="K45" t="str">
        <f t="shared" si="4"/>
        <v>РКО 225, Л</v>
      </c>
      <c r="L45" t="str">
        <f t="shared" si="5"/>
        <v>Медно-алюминиевый конвектор Изотерм. Напольный. Подключение боковое. Левое. Высота=250 мм, длина=2500 мм, глубина=137 мм.</v>
      </c>
      <c r="M45" t="s">
        <v>1</v>
      </c>
      <c r="N45">
        <v>0</v>
      </c>
      <c r="O45" s="2" t="s">
        <v>103</v>
      </c>
    </row>
    <row r="46" spans="1:15" ht="15" customHeight="1" x14ac:dyDescent="0.25">
      <c r="A46" t="str">
        <f t="shared" si="3"/>
        <v>Изотерм, РКО 304</v>
      </c>
      <c r="B46" t="s">
        <v>11</v>
      </c>
      <c r="C46" t="s">
        <v>57</v>
      </c>
      <c r="D46">
        <v>350</v>
      </c>
      <c r="E46">
        <v>137</v>
      </c>
      <c r="F46">
        <v>400</v>
      </c>
      <c r="G46">
        <v>449</v>
      </c>
      <c r="H46">
        <v>367</v>
      </c>
      <c r="I46">
        <v>290</v>
      </c>
      <c r="J46" t="s">
        <v>12</v>
      </c>
      <c r="K46" t="str">
        <f t="shared" si="4"/>
        <v>РКО 304, Л</v>
      </c>
      <c r="L46" t="str">
        <f t="shared" si="5"/>
        <v>Медно-алюминиевый конвектор Изотерм. Напольный. Подключение боковое. Левое. Высота=350 мм, длина=400 мм, глубина=137 мм.</v>
      </c>
      <c r="M46" t="s">
        <v>1</v>
      </c>
      <c r="N46">
        <v>0</v>
      </c>
      <c r="O46" s="2" t="s">
        <v>103</v>
      </c>
    </row>
    <row r="47" spans="1:15" ht="15" customHeight="1" x14ac:dyDescent="0.25">
      <c r="A47" t="str">
        <f t="shared" si="3"/>
        <v>Изотерм, РКО 305</v>
      </c>
      <c r="B47" t="s">
        <v>11</v>
      </c>
      <c r="C47" t="s">
        <v>58</v>
      </c>
      <c r="D47">
        <v>350</v>
      </c>
      <c r="E47">
        <v>137</v>
      </c>
      <c r="F47">
        <v>500</v>
      </c>
      <c r="G47">
        <v>627</v>
      </c>
      <c r="H47">
        <v>513</v>
      </c>
      <c r="I47">
        <v>405</v>
      </c>
      <c r="J47" t="s">
        <v>12</v>
      </c>
      <c r="K47" t="str">
        <f t="shared" si="4"/>
        <v>РКО 305, Л</v>
      </c>
      <c r="L47" t="str">
        <f t="shared" si="5"/>
        <v>Медно-алюминиевый конвектор Изотерм. Напольный. Подключение боковое. Левое. Высота=350 мм, длина=500 мм, глубина=137 мм.</v>
      </c>
      <c r="M47" t="s">
        <v>1</v>
      </c>
      <c r="N47">
        <v>0</v>
      </c>
      <c r="O47" s="2" t="s">
        <v>103</v>
      </c>
    </row>
    <row r="48" spans="1:15" ht="15" customHeight="1" x14ac:dyDescent="0.25">
      <c r="A48" t="str">
        <f t="shared" si="3"/>
        <v>Изотерм, РКО 306</v>
      </c>
      <c r="B48" t="s">
        <v>11</v>
      </c>
      <c r="C48" t="s">
        <v>59</v>
      </c>
      <c r="D48">
        <v>350</v>
      </c>
      <c r="E48">
        <v>137</v>
      </c>
      <c r="F48">
        <v>600</v>
      </c>
      <c r="G48">
        <v>803</v>
      </c>
      <c r="H48">
        <v>657</v>
      </c>
      <c r="I48">
        <v>519</v>
      </c>
      <c r="J48" t="s">
        <v>12</v>
      </c>
      <c r="K48" t="str">
        <f t="shared" si="4"/>
        <v>РКО 306, Л</v>
      </c>
      <c r="L48" t="str">
        <f t="shared" si="5"/>
        <v>Медно-алюминиевый конвектор Изотерм. Напольный. Подключение боковое. Левое. Высота=350 мм, длина=600 мм, глубина=137 мм.</v>
      </c>
      <c r="M48" t="s">
        <v>1</v>
      </c>
      <c r="N48">
        <v>0</v>
      </c>
      <c r="O48" s="2" t="s">
        <v>103</v>
      </c>
    </row>
    <row r="49" spans="1:15" ht="15" customHeight="1" x14ac:dyDescent="0.25">
      <c r="A49" t="str">
        <f t="shared" si="3"/>
        <v>Изотерм, РКО 307</v>
      </c>
      <c r="B49" t="s">
        <v>11</v>
      </c>
      <c r="C49" t="s">
        <v>60</v>
      </c>
      <c r="D49">
        <v>350</v>
      </c>
      <c r="E49">
        <v>137</v>
      </c>
      <c r="F49">
        <v>700</v>
      </c>
      <c r="G49">
        <v>982</v>
      </c>
      <c r="H49">
        <v>804</v>
      </c>
      <c r="I49">
        <v>634</v>
      </c>
      <c r="J49" t="s">
        <v>12</v>
      </c>
      <c r="K49" t="str">
        <f t="shared" si="4"/>
        <v>РКО 307, Л</v>
      </c>
      <c r="L49" t="str">
        <f t="shared" si="5"/>
        <v>Медно-алюминиевый конвектор Изотерм. Напольный. Подключение боковое. Левое. Высота=350 мм, длина=700 мм, глубина=137 мм.</v>
      </c>
      <c r="M49" t="s">
        <v>1</v>
      </c>
      <c r="N49">
        <v>0</v>
      </c>
      <c r="O49" s="2" t="s">
        <v>103</v>
      </c>
    </row>
    <row r="50" spans="1:15" ht="15" customHeight="1" x14ac:dyDescent="0.25">
      <c r="A50" t="str">
        <f t="shared" si="3"/>
        <v>Изотерм, РКО 308</v>
      </c>
      <c r="B50" t="s">
        <v>11</v>
      </c>
      <c r="C50" t="s">
        <v>61</v>
      </c>
      <c r="D50">
        <v>350</v>
      </c>
      <c r="E50">
        <v>137</v>
      </c>
      <c r="F50">
        <v>800</v>
      </c>
      <c r="G50">
        <v>1163</v>
      </c>
      <c r="H50">
        <v>952</v>
      </c>
      <c r="I50">
        <v>751</v>
      </c>
      <c r="J50" t="s">
        <v>12</v>
      </c>
      <c r="K50" t="str">
        <f t="shared" si="4"/>
        <v>РКО 308, Л</v>
      </c>
      <c r="L50" t="str">
        <f t="shared" si="5"/>
        <v>Медно-алюминиевый конвектор Изотерм. Напольный. Подключение боковое. Левое. Высота=350 мм, длина=800 мм, глубина=137 мм.</v>
      </c>
      <c r="M50" t="s">
        <v>1</v>
      </c>
      <c r="N50">
        <v>0</v>
      </c>
      <c r="O50" s="2" t="s">
        <v>103</v>
      </c>
    </row>
    <row r="51" spans="1:15" ht="15" customHeight="1" x14ac:dyDescent="0.25">
      <c r="A51" t="str">
        <f t="shared" si="3"/>
        <v>Изотерм, РКО 309</v>
      </c>
      <c r="B51" t="s">
        <v>11</v>
      </c>
      <c r="C51" t="s">
        <v>62</v>
      </c>
      <c r="D51">
        <v>350</v>
      </c>
      <c r="E51">
        <v>137</v>
      </c>
      <c r="F51">
        <v>900</v>
      </c>
      <c r="G51">
        <v>1342</v>
      </c>
      <c r="H51">
        <v>1098</v>
      </c>
      <c r="I51">
        <v>867</v>
      </c>
      <c r="J51" t="s">
        <v>12</v>
      </c>
      <c r="K51" t="str">
        <f t="shared" si="4"/>
        <v>РКО 309, Л</v>
      </c>
      <c r="L51" t="str">
        <f t="shared" si="5"/>
        <v>Медно-алюминиевый конвектор Изотерм. Напольный. Подключение боковое. Левое. Высота=350 мм, длина=900 мм, глубина=137 мм.</v>
      </c>
      <c r="M51" t="s">
        <v>1</v>
      </c>
      <c r="N51">
        <v>0</v>
      </c>
      <c r="O51" s="2" t="s">
        <v>103</v>
      </c>
    </row>
    <row r="52" spans="1:15" ht="15" customHeight="1" x14ac:dyDescent="0.25">
      <c r="A52" t="str">
        <f t="shared" si="3"/>
        <v>Изотерм, РКО 310</v>
      </c>
      <c r="B52" t="s">
        <v>11</v>
      </c>
      <c r="C52" t="s">
        <v>63</v>
      </c>
      <c r="D52">
        <v>350</v>
      </c>
      <c r="E52">
        <v>137</v>
      </c>
      <c r="F52">
        <v>1000</v>
      </c>
      <c r="G52">
        <v>1534</v>
      </c>
      <c r="H52">
        <v>1255</v>
      </c>
      <c r="I52">
        <v>991</v>
      </c>
      <c r="J52" t="s">
        <v>12</v>
      </c>
      <c r="K52" t="str">
        <f t="shared" si="4"/>
        <v>РКО 310, Л</v>
      </c>
      <c r="L52" t="str">
        <f t="shared" si="5"/>
        <v>Медно-алюминиевый конвектор Изотерм. Напольный. Подключение боковое. Левое. Высота=350 мм, длина=1000 мм, глубина=137 мм.</v>
      </c>
      <c r="M52" t="s">
        <v>1</v>
      </c>
      <c r="N52">
        <v>0</v>
      </c>
      <c r="O52" s="2" t="s">
        <v>103</v>
      </c>
    </row>
    <row r="53" spans="1:15" ht="15" customHeight="1" x14ac:dyDescent="0.25">
      <c r="A53" t="str">
        <f t="shared" si="3"/>
        <v>Изотерм, РКО 311</v>
      </c>
      <c r="B53" t="s">
        <v>11</v>
      </c>
      <c r="C53" t="s">
        <v>64</v>
      </c>
      <c r="D53">
        <v>350</v>
      </c>
      <c r="E53">
        <v>137</v>
      </c>
      <c r="F53">
        <v>1100</v>
      </c>
      <c r="G53">
        <v>1717</v>
      </c>
      <c r="H53">
        <v>1405</v>
      </c>
      <c r="I53">
        <v>1108</v>
      </c>
      <c r="J53" t="s">
        <v>12</v>
      </c>
      <c r="K53" t="str">
        <f t="shared" si="4"/>
        <v>РКО 311, Л</v>
      </c>
      <c r="L53" t="str">
        <f t="shared" si="5"/>
        <v>Медно-алюминиевый конвектор Изотерм. Напольный. Подключение боковое. Левое. Высота=350 мм, длина=1100 мм, глубина=137 мм.</v>
      </c>
      <c r="M53" t="s">
        <v>1</v>
      </c>
      <c r="N53">
        <v>0</v>
      </c>
      <c r="O53" s="2" t="s">
        <v>103</v>
      </c>
    </row>
    <row r="54" spans="1:15" ht="15" customHeight="1" x14ac:dyDescent="0.25">
      <c r="A54" t="str">
        <f t="shared" si="3"/>
        <v>Изотерм, РКО 312</v>
      </c>
      <c r="B54" t="s">
        <v>11</v>
      </c>
      <c r="C54" t="s">
        <v>65</v>
      </c>
      <c r="D54">
        <v>350</v>
      </c>
      <c r="E54">
        <v>137</v>
      </c>
      <c r="F54">
        <v>1200</v>
      </c>
      <c r="G54">
        <v>1902</v>
      </c>
      <c r="H54">
        <v>1557</v>
      </c>
      <c r="I54">
        <v>1228</v>
      </c>
      <c r="J54" t="s">
        <v>12</v>
      </c>
      <c r="K54" t="str">
        <f t="shared" si="4"/>
        <v>РКО 312, Л</v>
      </c>
      <c r="L54" t="str">
        <f t="shared" si="5"/>
        <v>Медно-алюминиевый конвектор Изотерм. Напольный. Подключение боковое. Левое. Высота=350 мм, длина=1200 мм, глубина=137 мм.</v>
      </c>
      <c r="M54" t="s">
        <v>1</v>
      </c>
      <c r="N54">
        <v>0</v>
      </c>
      <c r="O54" s="2" t="s">
        <v>103</v>
      </c>
    </row>
    <row r="55" spans="1:15" ht="15" customHeight="1" x14ac:dyDescent="0.25">
      <c r="A55" t="str">
        <f t="shared" si="3"/>
        <v>Изотерм, РКО 313</v>
      </c>
      <c r="B55" t="s">
        <v>11</v>
      </c>
      <c r="C55" t="s">
        <v>66</v>
      </c>
      <c r="D55">
        <v>350</v>
      </c>
      <c r="E55">
        <v>137</v>
      </c>
      <c r="F55">
        <v>1300</v>
      </c>
      <c r="G55">
        <v>2094</v>
      </c>
      <c r="H55">
        <v>1714</v>
      </c>
      <c r="I55">
        <v>1352</v>
      </c>
      <c r="J55" t="s">
        <v>12</v>
      </c>
      <c r="K55" t="str">
        <f t="shared" si="4"/>
        <v>РКО 313, Л</v>
      </c>
      <c r="L55" t="str">
        <f t="shared" si="5"/>
        <v>Медно-алюминиевый конвектор Изотерм. Напольный. Подключение боковое. Левое. Высота=350 мм, длина=1300 мм, глубина=137 мм.</v>
      </c>
      <c r="M55" t="s">
        <v>1</v>
      </c>
      <c r="N55">
        <v>0</v>
      </c>
      <c r="O55" s="2" t="s">
        <v>103</v>
      </c>
    </row>
    <row r="56" spans="1:15" ht="15" customHeight="1" x14ac:dyDescent="0.25">
      <c r="A56" t="str">
        <f t="shared" si="3"/>
        <v>Изотерм, РКО 314</v>
      </c>
      <c r="B56" t="s">
        <v>11</v>
      </c>
      <c r="C56" t="s">
        <v>67</v>
      </c>
      <c r="D56">
        <v>350</v>
      </c>
      <c r="E56">
        <v>137</v>
      </c>
      <c r="F56">
        <v>1400</v>
      </c>
      <c r="G56">
        <v>2280</v>
      </c>
      <c r="H56">
        <v>1866</v>
      </c>
      <c r="I56">
        <v>1472</v>
      </c>
      <c r="J56" t="s">
        <v>12</v>
      </c>
      <c r="K56" t="str">
        <f t="shared" si="4"/>
        <v>РКО 314, Л</v>
      </c>
      <c r="L56" t="str">
        <f t="shared" si="5"/>
        <v>Медно-алюминиевый конвектор Изотерм. Напольный. Подключение боковое. Левое. Высота=350 мм, длина=1400 мм, глубина=137 мм.</v>
      </c>
      <c r="M56" t="s">
        <v>1</v>
      </c>
      <c r="N56">
        <v>0</v>
      </c>
      <c r="O56" s="2" t="s">
        <v>103</v>
      </c>
    </row>
    <row r="57" spans="1:15" ht="15" customHeight="1" x14ac:dyDescent="0.25">
      <c r="A57" t="str">
        <f t="shared" si="3"/>
        <v>Изотерм, РКО 315</v>
      </c>
      <c r="B57" t="s">
        <v>11</v>
      </c>
      <c r="C57" t="s">
        <v>68</v>
      </c>
      <c r="D57">
        <v>350</v>
      </c>
      <c r="E57">
        <v>137</v>
      </c>
      <c r="F57">
        <v>1500</v>
      </c>
      <c r="G57">
        <v>2470</v>
      </c>
      <c r="H57">
        <v>2021</v>
      </c>
      <c r="I57">
        <v>1595</v>
      </c>
      <c r="J57" t="s">
        <v>12</v>
      </c>
      <c r="K57" t="str">
        <f t="shared" si="4"/>
        <v>РКО 315, Л</v>
      </c>
      <c r="L57" t="str">
        <f t="shared" si="5"/>
        <v>Медно-алюминиевый конвектор Изотерм. Напольный. Подключение боковое. Левое. Высота=350 мм, длина=1500 мм, глубина=137 мм.</v>
      </c>
      <c r="M57" t="s">
        <v>1</v>
      </c>
      <c r="N57">
        <v>0</v>
      </c>
      <c r="O57" s="2" t="s">
        <v>103</v>
      </c>
    </row>
    <row r="58" spans="1:15" ht="15" customHeight="1" x14ac:dyDescent="0.25">
      <c r="A58" t="str">
        <f t="shared" si="3"/>
        <v>Изотерм, РКО 316</v>
      </c>
      <c r="B58" t="s">
        <v>11</v>
      </c>
      <c r="C58" t="s">
        <v>69</v>
      </c>
      <c r="D58">
        <v>350</v>
      </c>
      <c r="E58">
        <v>137</v>
      </c>
      <c r="F58">
        <v>1600</v>
      </c>
      <c r="G58">
        <v>2656</v>
      </c>
      <c r="H58">
        <v>2174</v>
      </c>
      <c r="I58">
        <v>1715</v>
      </c>
      <c r="J58" t="s">
        <v>12</v>
      </c>
      <c r="K58" t="str">
        <f t="shared" si="4"/>
        <v>РКО 316, Л</v>
      </c>
      <c r="L58" t="str">
        <f t="shared" si="5"/>
        <v>Медно-алюминиевый конвектор Изотерм. Напольный. Подключение боковое. Левое. Высота=350 мм, длина=1600 мм, глубина=137 мм.</v>
      </c>
      <c r="M58" t="s">
        <v>1</v>
      </c>
      <c r="N58">
        <v>0</v>
      </c>
      <c r="O58" s="2" t="s">
        <v>103</v>
      </c>
    </row>
    <row r="59" spans="1:15" ht="15" customHeight="1" x14ac:dyDescent="0.25">
      <c r="A59" t="str">
        <f t="shared" si="3"/>
        <v>Изотерм, РКО 317</v>
      </c>
      <c r="B59" t="s">
        <v>11</v>
      </c>
      <c r="C59" t="s">
        <v>70</v>
      </c>
      <c r="D59">
        <v>350</v>
      </c>
      <c r="E59">
        <v>137</v>
      </c>
      <c r="F59">
        <v>1700</v>
      </c>
      <c r="G59">
        <v>2847</v>
      </c>
      <c r="H59">
        <v>2330</v>
      </c>
      <c r="I59">
        <v>1838</v>
      </c>
      <c r="J59" t="s">
        <v>12</v>
      </c>
      <c r="K59" t="str">
        <f t="shared" si="4"/>
        <v>РКО 317, Л</v>
      </c>
      <c r="L59" t="str">
        <f t="shared" si="5"/>
        <v>Медно-алюминиевый конвектор Изотерм. Напольный. Подключение боковое. Левое. Высота=350 мм, длина=1700 мм, глубина=137 мм.</v>
      </c>
      <c r="M59" t="s">
        <v>1</v>
      </c>
      <c r="N59">
        <v>0</v>
      </c>
      <c r="O59" s="2" t="s">
        <v>103</v>
      </c>
    </row>
    <row r="60" spans="1:15" ht="15" customHeight="1" x14ac:dyDescent="0.25">
      <c r="A60" t="str">
        <f t="shared" si="3"/>
        <v>Изотерм, РКО 318</v>
      </c>
      <c r="B60" t="s">
        <v>11</v>
      </c>
      <c r="C60" t="s">
        <v>71</v>
      </c>
      <c r="D60">
        <v>350</v>
      </c>
      <c r="E60">
        <v>137</v>
      </c>
      <c r="F60">
        <v>1800</v>
      </c>
      <c r="G60">
        <v>3033</v>
      </c>
      <c r="H60">
        <v>2483</v>
      </c>
      <c r="I60">
        <v>1959</v>
      </c>
      <c r="J60" t="s">
        <v>12</v>
      </c>
      <c r="K60" t="str">
        <f t="shared" si="4"/>
        <v>РКО 318, Л</v>
      </c>
      <c r="L60" t="str">
        <f t="shared" si="5"/>
        <v>Медно-алюминиевый конвектор Изотерм. Напольный. Подключение боковое. Левое. Высота=350 мм, длина=1800 мм, глубина=137 мм.</v>
      </c>
      <c r="M60" t="s">
        <v>1</v>
      </c>
      <c r="N60">
        <v>0</v>
      </c>
      <c r="O60" s="2" t="s">
        <v>103</v>
      </c>
    </row>
    <row r="61" spans="1:15" ht="15" customHeight="1" x14ac:dyDescent="0.25">
      <c r="A61" t="str">
        <f t="shared" si="3"/>
        <v>Изотерм, РКО 319</v>
      </c>
      <c r="B61" t="s">
        <v>11</v>
      </c>
      <c r="C61" t="s">
        <v>72</v>
      </c>
      <c r="D61">
        <v>350</v>
      </c>
      <c r="E61">
        <v>137</v>
      </c>
      <c r="F61">
        <v>1900</v>
      </c>
      <c r="G61">
        <v>3217</v>
      </c>
      <c r="H61">
        <v>2633</v>
      </c>
      <c r="I61">
        <v>2077</v>
      </c>
      <c r="J61" t="s">
        <v>12</v>
      </c>
      <c r="K61" t="str">
        <f t="shared" si="4"/>
        <v>РКО 319, Л</v>
      </c>
      <c r="L61" t="str">
        <f t="shared" si="5"/>
        <v>Медно-алюминиевый конвектор Изотерм. Напольный. Подключение боковое. Левое. Высота=350 мм, длина=1900 мм, глубина=137 мм.</v>
      </c>
      <c r="M61" t="s">
        <v>1</v>
      </c>
      <c r="N61">
        <v>0</v>
      </c>
      <c r="O61" s="2" t="s">
        <v>103</v>
      </c>
    </row>
    <row r="62" spans="1:15" ht="15" customHeight="1" x14ac:dyDescent="0.25">
      <c r="A62" t="str">
        <f t="shared" si="3"/>
        <v>Изотерм, РКО 320</v>
      </c>
      <c r="B62" t="s">
        <v>11</v>
      </c>
      <c r="C62" t="s">
        <v>73</v>
      </c>
      <c r="D62">
        <v>350</v>
      </c>
      <c r="E62">
        <v>137</v>
      </c>
      <c r="F62">
        <v>2000</v>
      </c>
      <c r="G62">
        <v>3407</v>
      </c>
      <c r="H62">
        <v>2788</v>
      </c>
      <c r="I62">
        <v>2200</v>
      </c>
      <c r="J62" t="s">
        <v>12</v>
      </c>
      <c r="K62" t="str">
        <f t="shared" si="4"/>
        <v>РКО 320, Л</v>
      </c>
      <c r="L62" t="str">
        <f t="shared" si="5"/>
        <v>Медно-алюминиевый конвектор Изотерм. Напольный. Подключение боковое. Левое. Высота=350 мм, длина=2000 мм, глубина=137 мм.</v>
      </c>
      <c r="M62" t="s">
        <v>1</v>
      </c>
      <c r="N62">
        <v>0</v>
      </c>
      <c r="O62" s="2" t="s">
        <v>103</v>
      </c>
    </row>
    <row r="63" spans="1:15" ht="15" customHeight="1" x14ac:dyDescent="0.25">
      <c r="A63" t="str">
        <f t="shared" si="3"/>
        <v>Изотерм, РКО 321</v>
      </c>
      <c r="B63" t="s">
        <v>11</v>
      </c>
      <c r="C63" t="s">
        <v>74</v>
      </c>
      <c r="D63">
        <v>350</v>
      </c>
      <c r="E63">
        <v>137</v>
      </c>
      <c r="F63">
        <v>2100</v>
      </c>
      <c r="G63">
        <v>3593</v>
      </c>
      <c r="H63">
        <v>2941</v>
      </c>
      <c r="I63">
        <v>2320</v>
      </c>
      <c r="J63" t="s">
        <v>12</v>
      </c>
      <c r="K63" t="str">
        <f t="shared" si="4"/>
        <v>РКО 321, Л</v>
      </c>
      <c r="L63" t="str">
        <f t="shared" si="5"/>
        <v>Медно-алюминиевый конвектор Изотерм. Напольный. Подключение боковое. Левое. Высота=350 мм, длина=2100 мм, глубина=137 мм.</v>
      </c>
      <c r="M63" t="s">
        <v>1</v>
      </c>
      <c r="N63">
        <v>0</v>
      </c>
      <c r="O63" s="2" t="s">
        <v>103</v>
      </c>
    </row>
    <row r="64" spans="1:15" ht="15" customHeight="1" x14ac:dyDescent="0.25">
      <c r="A64" t="str">
        <f t="shared" si="3"/>
        <v>Изотерм, РКО 322</v>
      </c>
      <c r="B64" t="s">
        <v>11</v>
      </c>
      <c r="C64" t="s">
        <v>75</v>
      </c>
      <c r="D64">
        <v>350</v>
      </c>
      <c r="E64">
        <v>137</v>
      </c>
      <c r="F64">
        <v>2200</v>
      </c>
      <c r="G64">
        <v>3779</v>
      </c>
      <c r="H64">
        <v>3093</v>
      </c>
      <c r="I64">
        <v>2440</v>
      </c>
      <c r="J64" t="s">
        <v>12</v>
      </c>
      <c r="K64" t="str">
        <f t="shared" si="4"/>
        <v>РКО 322, Л</v>
      </c>
      <c r="L64" t="str">
        <f t="shared" si="5"/>
        <v>Медно-алюминиевый конвектор Изотерм. Напольный. Подключение боковое. Левое. Высота=350 мм, длина=2200 мм, глубина=137 мм.</v>
      </c>
      <c r="M64" t="s">
        <v>1</v>
      </c>
      <c r="N64">
        <v>0</v>
      </c>
      <c r="O64" s="2" t="s">
        <v>103</v>
      </c>
    </row>
    <row r="65" spans="1:15" ht="15" customHeight="1" x14ac:dyDescent="0.25">
      <c r="A65" t="str">
        <f t="shared" si="3"/>
        <v>Изотерм, РКО 323</v>
      </c>
      <c r="B65" t="s">
        <v>11</v>
      </c>
      <c r="C65" t="s">
        <v>76</v>
      </c>
      <c r="D65">
        <v>350</v>
      </c>
      <c r="E65">
        <v>137</v>
      </c>
      <c r="F65">
        <v>2300</v>
      </c>
      <c r="G65">
        <v>3967</v>
      </c>
      <c r="H65">
        <v>3246</v>
      </c>
      <c r="I65">
        <v>2561</v>
      </c>
      <c r="J65" t="s">
        <v>12</v>
      </c>
      <c r="K65" t="str">
        <f t="shared" si="4"/>
        <v>РКО 323, Л</v>
      </c>
      <c r="L65" t="str">
        <f t="shared" si="5"/>
        <v>Медно-алюминиевый конвектор Изотерм. Напольный. Подключение боковое. Левое. Высота=350 мм, длина=2300 мм, глубина=137 мм.</v>
      </c>
      <c r="M65" t="s">
        <v>1</v>
      </c>
      <c r="N65">
        <v>0</v>
      </c>
      <c r="O65" s="2" t="s">
        <v>103</v>
      </c>
    </row>
    <row r="66" spans="1:15" ht="15" customHeight="1" x14ac:dyDescent="0.25">
      <c r="A66" t="str">
        <f t="shared" ref="A66:A89" si="6">CONCATENATE(B66,", ",C66)</f>
        <v>Изотерм, РКО 324</v>
      </c>
      <c r="B66" t="s">
        <v>11</v>
      </c>
      <c r="C66" t="s">
        <v>77</v>
      </c>
      <c r="D66">
        <v>350</v>
      </c>
      <c r="E66">
        <v>137</v>
      </c>
      <c r="F66">
        <v>2400</v>
      </c>
      <c r="G66">
        <v>4153</v>
      </c>
      <c r="H66">
        <v>3399</v>
      </c>
      <c r="I66">
        <v>2682</v>
      </c>
      <c r="J66" t="s">
        <v>12</v>
      </c>
      <c r="K66" t="str">
        <f t="shared" ref="K66:K89" si="7">CONCATENATE(C66,", Л")</f>
        <v>РКО 324, Л</v>
      </c>
      <c r="L66" t="str">
        <f t="shared" ref="L66:L89" si="8">CONCATENATE("Медно-алюминиевый конвектор Изотерм. Напольный. Подключение боковое. Левое. Высота=",D66, " мм, длина=",F66, " мм, глубина=",E66," мм.")</f>
        <v>Медно-алюминиевый конвектор Изотерм. Напольный. Подключение боковое. Левое. Высота=350 мм, длина=2400 мм, глубина=137 мм.</v>
      </c>
      <c r="M66" t="s">
        <v>1</v>
      </c>
      <c r="N66">
        <v>0</v>
      </c>
      <c r="O66" s="2" t="s">
        <v>103</v>
      </c>
    </row>
    <row r="67" spans="1:15" ht="15" customHeight="1" x14ac:dyDescent="0.25">
      <c r="A67" t="str">
        <f t="shared" si="6"/>
        <v>Изотерм, РКО 325</v>
      </c>
      <c r="B67" t="s">
        <v>11</v>
      </c>
      <c r="C67" t="s">
        <v>78</v>
      </c>
      <c r="D67">
        <v>350</v>
      </c>
      <c r="E67">
        <v>137</v>
      </c>
      <c r="F67">
        <v>2500</v>
      </c>
      <c r="G67">
        <v>4341</v>
      </c>
      <c r="H67">
        <v>3553</v>
      </c>
      <c r="I67">
        <v>2803</v>
      </c>
      <c r="J67" t="s">
        <v>12</v>
      </c>
      <c r="K67" t="str">
        <f t="shared" si="7"/>
        <v>РКО 325, Л</v>
      </c>
      <c r="L67" t="str">
        <f t="shared" si="8"/>
        <v>Медно-алюминиевый конвектор Изотерм. Напольный. Подключение боковое. Левое. Высота=350 мм, длина=2500 мм, глубина=137 мм.</v>
      </c>
      <c r="M67" t="s">
        <v>1</v>
      </c>
      <c r="N67">
        <v>0</v>
      </c>
      <c r="O67" s="2" t="s">
        <v>103</v>
      </c>
    </row>
    <row r="68" spans="1:15" ht="15" customHeight="1" x14ac:dyDescent="0.25">
      <c r="A68" t="str">
        <f t="shared" si="6"/>
        <v>Изотерм, РКО 404</v>
      </c>
      <c r="B68" t="s">
        <v>11</v>
      </c>
      <c r="C68" t="s">
        <v>79</v>
      </c>
      <c r="D68">
        <v>450</v>
      </c>
      <c r="E68">
        <v>137</v>
      </c>
      <c r="F68">
        <v>400</v>
      </c>
      <c r="G68">
        <v>531</v>
      </c>
      <c r="H68">
        <v>431</v>
      </c>
      <c r="I68">
        <v>337</v>
      </c>
      <c r="J68" t="s">
        <v>12</v>
      </c>
      <c r="K68" t="str">
        <f t="shared" si="7"/>
        <v>РКО 404, Л</v>
      </c>
      <c r="L68" t="str">
        <f t="shared" si="8"/>
        <v>Медно-алюминиевый конвектор Изотерм. Напольный. Подключение боковое. Левое. Высота=450 мм, длина=400 мм, глубина=137 мм.</v>
      </c>
      <c r="M68" t="s">
        <v>1</v>
      </c>
      <c r="N68">
        <v>0</v>
      </c>
      <c r="O68" s="2" t="s">
        <v>103</v>
      </c>
    </row>
    <row r="69" spans="1:15" ht="15" customHeight="1" x14ac:dyDescent="0.25">
      <c r="A69" t="str">
        <f t="shared" si="6"/>
        <v>Изотерм, РКО 405</v>
      </c>
      <c r="B69" t="s">
        <v>11</v>
      </c>
      <c r="C69" t="s">
        <v>80</v>
      </c>
      <c r="D69">
        <v>450</v>
      </c>
      <c r="E69">
        <v>137</v>
      </c>
      <c r="F69">
        <v>500</v>
      </c>
      <c r="G69">
        <v>740</v>
      </c>
      <c r="H69">
        <v>601</v>
      </c>
      <c r="I69">
        <v>470</v>
      </c>
      <c r="J69" t="s">
        <v>12</v>
      </c>
      <c r="K69" t="str">
        <f t="shared" si="7"/>
        <v>РКО 405, Л</v>
      </c>
      <c r="L69" t="str">
        <f t="shared" si="8"/>
        <v>Медно-алюминиевый конвектор Изотерм. Напольный. Подключение боковое. Левое. Высота=450 мм, длина=500 мм, глубина=137 мм.</v>
      </c>
      <c r="M69" t="s">
        <v>1</v>
      </c>
      <c r="N69">
        <v>0</v>
      </c>
      <c r="O69" s="2" t="s">
        <v>103</v>
      </c>
    </row>
    <row r="70" spans="1:15" ht="15" customHeight="1" x14ac:dyDescent="0.25">
      <c r="A70" t="str">
        <f t="shared" si="6"/>
        <v>Изотерм, РКО 406</v>
      </c>
      <c r="B70" t="s">
        <v>11</v>
      </c>
      <c r="C70" t="s">
        <v>81</v>
      </c>
      <c r="D70">
        <v>450</v>
      </c>
      <c r="E70">
        <v>137</v>
      </c>
      <c r="F70">
        <v>600</v>
      </c>
      <c r="G70">
        <v>950</v>
      </c>
      <c r="H70">
        <v>772</v>
      </c>
      <c r="I70">
        <v>603</v>
      </c>
      <c r="J70" t="s">
        <v>12</v>
      </c>
      <c r="K70" t="str">
        <f t="shared" si="7"/>
        <v>РКО 406, Л</v>
      </c>
      <c r="L70" t="str">
        <f t="shared" si="8"/>
        <v>Медно-алюминиевый конвектор Изотерм. Напольный. Подключение боковое. Левое. Высота=450 мм, длина=600 мм, глубина=137 мм.</v>
      </c>
      <c r="M70" t="s">
        <v>1</v>
      </c>
      <c r="N70">
        <v>0</v>
      </c>
      <c r="O70" s="2" t="s">
        <v>103</v>
      </c>
    </row>
    <row r="71" spans="1:15" ht="15" customHeight="1" x14ac:dyDescent="0.25">
      <c r="A71" t="str">
        <f t="shared" si="6"/>
        <v>Изотерм, РКО 407</v>
      </c>
      <c r="B71" t="s">
        <v>11</v>
      </c>
      <c r="C71" t="s">
        <v>82</v>
      </c>
      <c r="D71">
        <v>450</v>
      </c>
      <c r="E71">
        <v>137</v>
      </c>
      <c r="F71">
        <v>700</v>
      </c>
      <c r="G71">
        <v>1159</v>
      </c>
      <c r="H71">
        <v>941</v>
      </c>
      <c r="I71">
        <v>736</v>
      </c>
      <c r="J71" t="s">
        <v>12</v>
      </c>
      <c r="K71" t="str">
        <f t="shared" si="7"/>
        <v>РКО 407, Л</v>
      </c>
      <c r="L71" t="str">
        <f t="shared" si="8"/>
        <v>Медно-алюминиевый конвектор Изотерм. Напольный. Подключение боковое. Левое. Высота=450 мм, длина=700 мм, глубина=137 мм.</v>
      </c>
      <c r="M71" t="s">
        <v>1</v>
      </c>
      <c r="N71">
        <v>0</v>
      </c>
      <c r="O71" s="2" t="s">
        <v>103</v>
      </c>
    </row>
    <row r="72" spans="1:15" ht="15" customHeight="1" x14ac:dyDescent="0.25">
      <c r="A72" t="str">
        <f t="shared" si="6"/>
        <v>Изотерм, РКО 408</v>
      </c>
      <c r="B72" t="s">
        <v>11</v>
      </c>
      <c r="C72" t="s">
        <v>83</v>
      </c>
      <c r="D72">
        <v>450</v>
      </c>
      <c r="E72">
        <v>137</v>
      </c>
      <c r="F72">
        <v>800</v>
      </c>
      <c r="G72">
        <v>1377</v>
      </c>
      <c r="H72">
        <v>1118</v>
      </c>
      <c r="I72">
        <v>874</v>
      </c>
      <c r="J72" t="s">
        <v>12</v>
      </c>
      <c r="K72" t="str">
        <f t="shared" si="7"/>
        <v>РКО 408, Л</v>
      </c>
      <c r="L72" t="str">
        <f t="shared" si="8"/>
        <v>Медно-алюминиевый конвектор Изотерм. Напольный. Подключение боковое. Левое. Высота=450 мм, длина=800 мм, глубина=137 мм.</v>
      </c>
      <c r="M72" t="s">
        <v>1</v>
      </c>
      <c r="N72">
        <v>0</v>
      </c>
      <c r="O72" s="2" t="s">
        <v>103</v>
      </c>
    </row>
    <row r="73" spans="1:15" ht="15" customHeight="1" x14ac:dyDescent="0.25">
      <c r="A73" t="str">
        <f t="shared" si="6"/>
        <v>Изотерм, РКО 409</v>
      </c>
      <c r="B73" t="s">
        <v>11</v>
      </c>
      <c r="C73" t="s">
        <v>84</v>
      </c>
      <c r="D73">
        <v>450</v>
      </c>
      <c r="E73">
        <v>137</v>
      </c>
      <c r="F73">
        <v>900</v>
      </c>
      <c r="G73">
        <v>1587</v>
      </c>
      <c r="H73">
        <v>1289</v>
      </c>
      <c r="I73">
        <v>1008</v>
      </c>
      <c r="J73" t="s">
        <v>12</v>
      </c>
      <c r="K73" t="str">
        <f t="shared" si="7"/>
        <v>РКО 409, Л</v>
      </c>
      <c r="L73" t="str">
        <f t="shared" si="8"/>
        <v>Медно-алюминиевый конвектор Изотерм. Напольный. Подключение боковое. Левое. Высота=450 мм, длина=900 мм, глубина=137 мм.</v>
      </c>
      <c r="M73" t="s">
        <v>1</v>
      </c>
      <c r="N73">
        <v>0</v>
      </c>
      <c r="O73" s="2" t="s">
        <v>103</v>
      </c>
    </row>
    <row r="74" spans="1:15" ht="15" customHeight="1" x14ac:dyDescent="0.25">
      <c r="A74" t="str">
        <f t="shared" si="6"/>
        <v>Изотерм, РКО 410</v>
      </c>
      <c r="B74" t="s">
        <v>11</v>
      </c>
      <c r="C74" t="s">
        <v>85</v>
      </c>
      <c r="D74">
        <v>450</v>
      </c>
      <c r="E74">
        <v>137</v>
      </c>
      <c r="F74">
        <v>1000</v>
      </c>
      <c r="G74">
        <v>1809</v>
      </c>
      <c r="H74">
        <v>1469</v>
      </c>
      <c r="I74">
        <v>1149</v>
      </c>
      <c r="J74" t="s">
        <v>12</v>
      </c>
      <c r="K74" t="str">
        <f t="shared" si="7"/>
        <v>РКО 410, Л</v>
      </c>
      <c r="L74" t="str">
        <f t="shared" si="8"/>
        <v>Медно-алюминиевый конвектор Изотерм. Напольный. Подключение боковое. Левое. Высота=450 мм, длина=1000 мм, глубина=137 мм.</v>
      </c>
      <c r="M74" t="s">
        <v>1</v>
      </c>
      <c r="N74">
        <v>0</v>
      </c>
      <c r="O74" s="2" t="s">
        <v>103</v>
      </c>
    </row>
    <row r="75" spans="1:15" ht="15" customHeight="1" x14ac:dyDescent="0.25">
      <c r="A75" t="str">
        <f t="shared" si="6"/>
        <v>Изотерм, РКО 411</v>
      </c>
      <c r="B75" t="s">
        <v>11</v>
      </c>
      <c r="C75" t="s">
        <v>86</v>
      </c>
      <c r="D75">
        <v>450</v>
      </c>
      <c r="E75">
        <v>137</v>
      </c>
      <c r="F75">
        <v>1100</v>
      </c>
      <c r="G75">
        <v>2029.9999999999998</v>
      </c>
      <c r="H75">
        <v>1649</v>
      </c>
      <c r="I75">
        <v>1289</v>
      </c>
      <c r="J75" t="s">
        <v>12</v>
      </c>
      <c r="K75" t="str">
        <f t="shared" si="7"/>
        <v>РКО 411, Л</v>
      </c>
      <c r="L75" t="str">
        <f t="shared" si="8"/>
        <v>Медно-алюминиевый конвектор Изотерм. Напольный. Подключение боковое. Левое. Высота=450 мм, длина=1100 мм, глубина=137 мм.</v>
      </c>
      <c r="M75" t="s">
        <v>1</v>
      </c>
      <c r="N75">
        <v>0</v>
      </c>
      <c r="O75" s="2" t="s">
        <v>103</v>
      </c>
    </row>
    <row r="76" spans="1:15" ht="15" customHeight="1" x14ac:dyDescent="0.25">
      <c r="A76" t="str">
        <f t="shared" si="6"/>
        <v>Изотерм, РКО 412</v>
      </c>
      <c r="B76" t="s">
        <v>11</v>
      </c>
      <c r="C76" t="s">
        <v>87</v>
      </c>
      <c r="D76">
        <v>450</v>
      </c>
      <c r="E76">
        <v>137</v>
      </c>
      <c r="F76">
        <v>1200</v>
      </c>
      <c r="G76">
        <v>2247</v>
      </c>
      <c r="H76">
        <v>1825</v>
      </c>
      <c r="I76">
        <v>1427</v>
      </c>
      <c r="J76" t="s">
        <v>12</v>
      </c>
      <c r="K76" t="str">
        <f t="shared" si="7"/>
        <v>РКО 412, Л</v>
      </c>
      <c r="L76" t="str">
        <f t="shared" si="8"/>
        <v>Медно-алюминиевый конвектор Изотерм. Напольный. Подключение боковое. Левое. Высота=450 мм, длина=1200 мм, глубина=137 мм.</v>
      </c>
      <c r="M76" t="s">
        <v>1</v>
      </c>
      <c r="N76">
        <v>0</v>
      </c>
      <c r="O76" s="2" t="s">
        <v>103</v>
      </c>
    </row>
    <row r="77" spans="1:15" ht="15" customHeight="1" x14ac:dyDescent="0.25">
      <c r="A77" t="str">
        <f t="shared" si="6"/>
        <v>Изотерм, РКО 413</v>
      </c>
      <c r="B77" t="s">
        <v>11</v>
      </c>
      <c r="C77" t="s">
        <v>88</v>
      </c>
      <c r="D77">
        <v>450</v>
      </c>
      <c r="E77">
        <v>137</v>
      </c>
      <c r="F77">
        <v>1300</v>
      </c>
      <c r="G77">
        <v>2469</v>
      </c>
      <c r="H77">
        <v>2005</v>
      </c>
      <c r="I77">
        <v>1568</v>
      </c>
      <c r="J77" t="s">
        <v>12</v>
      </c>
      <c r="K77" t="str">
        <f t="shared" si="7"/>
        <v>РКО 413, Л</v>
      </c>
      <c r="L77" t="str">
        <f t="shared" si="8"/>
        <v>Медно-алюминиевый конвектор Изотерм. Напольный. Подключение боковое. Левое. Высота=450 мм, длина=1300 мм, глубина=137 мм.</v>
      </c>
      <c r="M77" t="s">
        <v>1</v>
      </c>
      <c r="N77">
        <v>0</v>
      </c>
      <c r="O77" s="2" t="s">
        <v>103</v>
      </c>
    </row>
    <row r="78" spans="1:15" ht="15" customHeight="1" x14ac:dyDescent="0.25">
      <c r="A78" t="str">
        <f t="shared" si="6"/>
        <v>Изотерм, РКО 414</v>
      </c>
      <c r="B78" t="s">
        <v>11</v>
      </c>
      <c r="C78" t="s">
        <v>89</v>
      </c>
      <c r="D78">
        <v>450</v>
      </c>
      <c r="E78">
        <v>137</v>
      </c>
      <c r="F78">
        <v>1400</v>
      </c>
      <c r="G78">
        <v>2690</v>
      </c>
      <c r="H78">
        <v>2185</v>
      </c>
      <c r="I78">
        <v>1708</v>
      </c>
      <c r="J78" t="s">
        <v>12</v>
      </c>
      <c r="K78" t="str">
        <f t="shared" si="7"/>
        <v>РКО 414, Л</v>
      </c>
      <c r="L78" t="str">
        <f t="shared" si="8"/>
        <v>Медно-алюминиевый конвектор Изотерм. Напольный. Подключение боковое. Левое. Высота=450 мм, длина=1400 мм, глубина=137 мм.</v>
      </c>
      <c r="M78" t="s">
        <v>1</v>
      </c>
      <c r="N78">
        <v>0</v>
      </c>
      <c r="O78" s="2" t="s">
        <v>103</v>
      </c>
    </row>
    <row r="79" spans="1:15" ht="15" customHeight="1" x14ac:dyDescent="0.25">
      <c r="A79" t="str">
        <f t="shared" si="6"/>
        <v>Изотерм, РКО 415</v>
      </c>
      <c r="B79" t="s">
        <v>11</v>
      </c>
      <c r="C79" t="s">
        <v>90</v>
      </c>
      <c r="D79">
        <v>450</v>
      </c>
      <c r="E79">
        <v>137</v>
      </c>
      <c r="F79">
        <v>1500</v>
      </c>
      <c r="G79">
        <v>2910</v>
      </c>
      <c r="H79">
        <v>2363</v>
      </c>
      <c r="I79">
        <v>1848</v>
      </c>
      <c r="J79" t="s">
        <v>12</v>
      </c>
      <c r="K79" t="str">
        <f t="shared" si="7"/>
        <v>РКО 415, Л</v>
      </c>
      <c r="L79" t="str">
        <f t="shared" si="8"/>
        <v>Медно-алюминиевый конвектор Изотерм. Напольный. Подключение боковое. Левое. Высота=450 мм, длина=1500 мм, глубина=137 мм.</v>
      </c>
      <c r="M79" t="s">
        <v>1</v>
      </c>
      <c r="N79">
        <v>0</v>
      </c>
      <c r="O79" s="2" t="s">
        <v>103</v>
      </c>
    </row>
    <row r="80" spans="1:15" ht="15" customHeight="1" x14ac:dyDescent="0.25">
      <c r="A80" t="str">
        <f t="shared" si="6"/>
        <v>Изотерм, РКО 416</v>
      </c>
      <c r="B80" t="s">
        <v>11</v>
      </c>
      <c r="C80" t="s">
        <v>91</v>
      </c>
      <c r="D80">
        <v>450</v>
      </c>
      <c r="E80">
        <v>137</v>
      </c>
      <c r="F80">
        <v>1600</v>
      </c>
      <c r="G80">
        <v>3131</v>
      </c>
      <c r="H80">
        <v>2543</v>
      </c>
      <c r="I80">
        <v>1988</v>
      </c>
      <c r="J80" t="s">
        <v>12</v>
      </c>
      <c r="K80" t="str">
        <f t="shared" si="7"/>
        <v>РКО 416, Л</v>
      </c>
      <c r="L80" t="str">
        <f t="shared" si="8"/>
        <v>Медно-алюминиевый конвектор Изотерм. Напольный. Подключение боковое. Левое. Высота=450 мм, длина=1600 мм, глубина=137 мм.</v>
      </c>
      <c r="M80" t="s">
        <v>1</v>
      </c>
      <c r="N80">
        <v>0</v>
      </c>
      <c r="O80" s="2" t="s">
        <v>103</v>
      </c>
    </row>
    <row r="81" spans="1:15" ht="15" customHeight="1" x14ac:dyDescent="0.25">
      <c r="A81" t="str">
        <f t="shared" si="6"/>
        <v>Изотерм, РКО 417</v>
      </c>
      <c r="B81" t="s">
        <v>11</v>
      </c>
      <c r="C81" t="s">
        <v>92</v>
      </c>
      <c r="D81">
        <v>450</v>
      </c>
      <c r="E81">
        <v>137</v>
      </c>
      <c r="F81">
        <v>1700</v>
      </c>
      <c r="G81">
        <v>3350</v>
      </c>
      <c r="H81">
        <v>2721</v>
      </c>
      <c r="I81">
        <v>2127</v>
      </c>
      <c r="J81" t="s">
        <v>12</v>
      </c>
      <c r="K81" t="str">
        <f t="shared" si="7"/>
        <v>РКО 417, Л</v>
      </c>
      <c r="L81" t="str">
        <f t="shared" si="8"/>
        <v>Медно-алюминиевый конвектор Изотерм. Напольный. Подключение боковое. Левое. Высота=450 мм, длина=1700 мм, глубина=137 мм.</v>
      </c>
      <c r="M81" t="s">
        <v>1</v>
      </c>
      <c r="N81">
        <v>0</v>
      </c>
      <c r="O81" s="2" t="s">
        <v>103</v>
      </c>
    </row>
    <row r="82" spans="1:15" ht="15" customHeight="1" x14ac:dyDescent="0.25">
      <c r="A82" t="str">
        <f t="shared" si="6"/>
        <v>Изотерм, РКО 418</v>
      </c>
      <c r="B82" t="s">
        <v>11</v>
      </c>
      <c r="C82" t="s">
        <v>93</v>
      </c>
      <c r="D82">
        <v>450</v>
      </c>
      <c r="E82">
        <v>137</v>
      </c>
      <c r="F82">
        <v>1800</v>
      </c>
      <c r="G82">
        <v>3570</v>
      </c>
      <c r="H82">
        <v>2899</v>
      </c>
      <c r="I82">
        <v>2267</v>
      </c>
      <c r="J82" t="s">
        <v>12</v>
      </c>
      <c r="K82" t="str">
        <f t="shared" si="7"/>
        <v>РКО 418, Л</v>
      </c>
      <c r="L82" t="str">
        <f t="shared" si="8"/>
        <v>Медно-алюминиевый конвектор Изотерм. Напольный. Подключение боковое. Левое. Высота=450 мм, длина=1800 мм, глубина=137 мм.</v>
      </c>
      <c r="M82" t="s">
        <v>1</v>
      </c>
      <c r="N82">
        <v>0</v>
      </c>
      <c r="O82" s="2" t="s">
        <v>103</v>
      </c>
    </row>
    <row r="83" spans="1:15" ht="15" customHeight="1" x14ac:dyDescent="0.25">
      <c r="A83" t="str">
        <f t="shared" si="6"/>
        <v>Изотерм, РКО 419</v>
      </c>
      <c r="B83" t="s">
        <v>11</v>
      </c>
      <c r="C83" t="s">
        <v>94</v>
      </c>
      <c r="D83">
        <v>450</v>
      </c>
      <c r="E83">
        <v>137</v>
      </c>
      <c r="F83">
        <v>1900</v>
      </c>
      <c r="G83">
        <v>3793</v>
      </c>
      <c r="H83">
        <v>3080</v>
      </c>
      <c r="I83">
        <v>2408</v>
      </c>
      <c r="J83" t="s">
        <v>12</v>
      </c>
      <c r="K83" t="str">
        <f t="shared" si="7"/>
        <v>РКО 419, Л</v>
      </c>
      <c r="L83" t="str">
        <f t="shared" si="8"/>
        <v>Медно-алюминиевый конвектор Изотерм. Напольный. Подключение боковое. Левое. Высота=450 мм, длина=1900 мм, глубина=137 мм.</v>
      </c>
      <c r="M83" t="s">
        <v>1</v>
      </c>
      <c r="N83">
        <v>0</v>
      </c>
      <c r="O83" s="2" t="s">
        <v>103</v>
      </c>
    </row>
    <row r="84" spans="1:15" ht="15" customHeight="1" x14ac:dyDescent="0.25">
      <c r="A84" t="str">
        <f t="shared" si="6"/>
        <v>Изотерм, РКО 420</v>
      </c>
      <c r="B84" t="s">
        <v>11</v>
      </c>
      <c r="C84" t="s">
        <v>95</v>
      </c>
      <c r="D84">
        <v>450</v>
      </c>
      <c r="E84">
        <v>137</v>
      </c>
      <c r="F84">
        <v>2000</v>
      </c>
      <c r="G84">
        <v>4013</v>
      </c>
      <c r="H84">
        <v>3259</v>
      </c>
      <c r="I84">
        <v>2548</v>
      </c>
      <c r="J84" t="s">
        <v>12</v>
      </c>
      <c r="K84" t="str">
        <f t="shared" si="7"/>
        <v>РКО 420, Л</v>
      </c>
      <c r="L84" t="str">
        <f t="shared" si="8"/>
        <v>Медно-алюминиевый конвектор Изотерм. Напольный. Подключение боковое. Левое. Высота=450 мм, длина=2000 мм, глубина=137 мм.</v>
      </c>
      <c r="M84" t="s">
        <v>1</v>
      </c>
      <c r="N84">
        <v>0</v>
      </c>
      <c r="O84" s="2" t="s">
        <v>103</v>
      </c>
    </row>
    <row r="85" spans="1:15" ht="15" customHeight="1" x14ac:dyDescent="0.25">
      <c r="A85" t="str">
        <f t="shared" si="6"/>
        <v>Изотерм, РКО 421</v>
      </c>
      <c r="B85" t="s">
        <v>11</v>
      </c>
      <c r="C85" t="s">
        <v>96</v>
      </c>
      <c r="D85">
        <v>450</v>
      </c>
      <c r="E85">
        <v>137</v>
      </c>
      <c r="F85">
        <v>2100</v>
      </c>
      <c r="G85">
        <v>4237</v>
      </c>
      <c r="H85">
        <v>3441</v>
      </c>
      <c r="I85">
        <v>2690</v>
      </c>
      <c r="J85" t="s">
        <v>12</v>
      </c>
      <c r="K85" t="str">
        <f t="shared" si="7"/>
        <v>РКО 421, Л</v>
      </c>
      <c r="L85" t="str">
        <f t="shared" si="8"/>
        <v>Медно-алюминиевый конвектор Изотерм. Напольный. Подключение боковое. Левое. Высота=450 мм, длина=2100 мм, глубина=137 мм.</v>
      </c>
      <c r="M85" t="s">
        <v>1</v>
      </c>
      <c r="N85">
        <v>0</v>
      </c>
      <c r="O85" s="2" t="s">
        <v>103</v>
      </c>
    </row>
    <row r="86" spans="1:15" ht="15" customHeight="1" x14ac:dyDescent="0.25">
      <c r="A86" t="str">
        <f t="shared" si="6"/>
        <v>Изотерм, РКО 422</v>
      </c>
      <c r="B86" t="s">
        <v>11</v>
      </c>
      <c r="C86" t="s">
        <v>97</v>
      </c>
      <c r="D86">
        <v>450</v>
      </c>
      <c r="E86">
        <v>137</v>
      </c>
      <c r="F86">
        <v>2200</v>
      </c>
      <c r="G86">
        <v>4455</v>
      </c>
      <c r="H86">
        <v>3618</v>
      </c>
      <c r="I86">
        <v>2829</v>
      </c>
      <c r="J86" t="s">
        <v>12</v>
      </c>
      <c r="K86" t="str">
        <f t="shared" si="7"/>
        <v>РКО 422, Л</v>
      </c>
      <c r="L86" t="str">
        <f t="shared" si="8"/>
        <v>Медно-алюминиевый конвектор Изотерм. Напольный. Подключение боковое. Левое. Высота=450 мм, длина=2200 мм, глубина=137 мм.</v>
      </c>
      <c r="M86" t="s">
        <v>1</v>
      </c>
      <c r="N86">
        <v>0</v>
      </c>
      <c r="O86" s="2" t="s">
        <v>103</v>
      </c>
    </row>
    <row r="87" spans="1:15" ht="15" customHeight="1" x14ac:dyDescent="0.25">
      <c r="A87" t="str">
        <f t="shared" si="6"/>
        <v>Изотерм, РКО 423</v>
      </c>
      <c r="B87" t="s">
        <v>11</v>
      </c>
      <c r="C87" t="s">
        <v>98</v>
      </c>
      <c r="D87">
        <v>450</v>
      </c>
      <c r="E87">
        <v>137</v>
      </c>
      <c r="F87">
        <v>2300</v>
      </c>
      <c r="G87">
        <v>4680</v>
      </c>
      <c r="H87">
        <v>3801</v>
      </c>
      <c r="I87">
        <v>2971</v>
      </c>
      <c r="J87" t="s">
        <v>12</v>
      </c>
      <c r="K87" t="str">
        <f t="shared" si="7"/>
        <v>РКО 423, Л</v>
      </c>
      <c r="L87" t="str">
        <f t="shared" si="8"/>
        <v>Медно-алюминиевый конвектор Изотерм. Напольный. Подключение боковое. Левое. Высота=450 мм, длина=2300 мм, глубина=137 мм.</v>
      </c>
      <c r="M87" t="s">
        <v>1</v>
      </c>
      <c r="N87">
        <v>0</v>
      </c>
      <c r="O87" s="2" t="s">
        <v>103</v>
      </c>
    </row>
    <row r="88" spans="1:15" ht="15" customHeight="1" x14ac:dyDescent="0.25">
      <c r="A88" t="str">
        <f t="shared" si="6"/>
        <v>Изотерм, РКО 424</v>
      </c>
      <c r="B88" t="s">
        <v>11</v>
      </c>
      <c r="C88" t="s">
        <v>99</v>
      </c>
      <c r="D88">
        <v>450</v>
      </c>
      <c r="E88">
        <v>137</v>
      </c>
      <c r="F88">
        <v>2400</v>
      </c>
      <c r="G88">
        <v>4900</v>
      </c>
      <c r="H88">
        <v>3979</v>
      </c>
      <c r="I88">
        <v>3111</v>
      </c>
      <c r="J88" t="s">
        <v>12</v>
      </c>
      <c r="K88" t="str">
        <f t="shared" si="7"/>
        <v>РКО 424, Л</v>
      </c>
      <c r="L88" t="str">
        <f t="shared" si="8"/>
        <v>Медно-алюминиевый конвектор Изотерм. Напольный. Подключение боковое. Левое. Высота=450 мм, длина=2400 мм, глубина=137 мм.</v>
      </c>
      <c r="M88" t="s">
        <v>1</v>
      </c>
      <c r="N88">
        <v>0</v>
      </c>
      <c r="O88" s="2" t="s">
        <v>103</v>
      </c>
    </row>
    <row r="89" spans="1:15" ht="15" customHeight="1" x14ac:dyDescent="0.25">
      <c r="A89" t="str">
        <f t="shared" si="6"/>
        <v>Изотерм, РКО 425</v>
      </c>
      <c r="B89" t="s">
        <v>11</v>
      </c>
      <c r="C89" t="s">
        <v>100</v>
      </c>
      <c r="D89">
        <v>450</v>
      </c>
      <c r="E89">
        <v>137</v>
      </c>
      <c r="F89">
        <v>2500</v>
      </c>
      <c r="G89">
        <v>5117</v>
      </c>
      <c r="H89">
        <v>4156</v>
      </c>
      <c r="I89">
        <v>3249</v>
      </c>
      <c r="J89" t="s">
        <v>12</v>
      </c>
      <c r="K89" t="str">
        <f t="shared" si="7"/>
        <v>РКО 425, Л</v>
      </c>
      <c r="L89" t="str">
        <f t="shared" si="8"/>
        <v>Медно-алюминиевый конвектор Изотерм. Напольный. Подключение боковое. Левое. Высота=450 мм, длина=2500 мм, глубина=137 мм.</v>
      </c>
      <c r="M89" t="s">
        <v>1</v>
      </c>
      <c r="N89">
        <v>0</v>
      </c>
      <c r="O89" s="2" t="s">
        <v>103</v>
      </c>
    </row>
  </sheetData>
  <phoneticPr fontId="1" type="noConversion"/>
  <hyperlinks>
    <hyperlink ref="O2" r:id="rId1" xr:uid="{8547274B-E17E-4B4E-9013-77326BD83953}"/>
    <hyperlink ref="O3:O89" r:id="rId2" display="https://isoterm.ru/product/napolnye-konvektory/izoterm-klassicheskaya-lineyka-konvektorov2/" xr:uid="{43C50B9B-2831-459D-B1C0-D574042DE45B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2019-10-22T16:26:47Z</dcterms:modified>
</cp:coreProperties>
</file>